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2013 Ανταλλακτικά Εκτυπωτικών" sheetId="1" r:id="rId1"/>
  </sheets>
  <definedNames>
    <definedName name="_xlnm._FilterDatabase" localSheetId="0" hidden="1">'2013 Ανταλλακτικά Εκτυπωτικών'!$A$1:$F$27</definedName>
    <definedName name="_xlnm.Print_Titles" localSheetId="0">'2013 Ανταλλακτικά Εκτυπωτικών'!$1:$1</definedName>
  </definedNames>
  <calcPr calcId="125725"/>
</workbook>
</file>

<file path=xl/calcChain.xml><?xml version="1.0" encoding="utf-8"?>
<calcChain xmlns="http://schemas.openxmlformats.org/spreadsheetml/2006/main">
  <c r="F74" i="1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F75" s="1"/>
  <c r="F76" l="1"/>
  <c r="F77" s="1"/>
</calcChain>
</file>

<file path=xl/comments1.xml><?xml version="1.0" encoding="utf-8"?>
<comments xmlns="http://schemas.openxmlformats.org/spreadsheetml/2006/main">
  <authors>
    <author>A.Krispis</author>
  </authors>
  <commentList>
    <comment ref="A53" authorId="0">
      <text>
        <r>
          <rPr>
            <b/>
            <sz val="9"/>
            <color indexed="81"/>
            <rFont val="Tahoma"/>
            <charset val="1"/>
          </rPr>
          <t>A.Krispis:</t>
        </r>
        <r>
          <rPr>
            <sz val="9"/>
            <color indexed="81"/>
            <rFont val="Tahoma"/>
            <charset val="1"/>
          </rPr>
          <t xml:space="preserve">
25.04.2013 Αλλαγή από : Ανταλλακτικό εκτυπωτή Lexmark C935, X940e, X945e Black Photoconductor Unit 1-Pack (C930X82G)</t>
        </r>
      </text>
    </comment>
    <comment ref="A73" authorId="0">
      <text>
        <r>
          <rPr>
            <b/>
            <sz val="9"/>
            <color indexed="81"/>
            <rFont val="Tahoma"/>
            <charset val="1"/>
          </rPr>
          <t>A.Krispis:</t>
        </r>
        <r>
          <rPr>
            <sz val="9"/>
            <color indexed="81"/>
            <rFont val="Tahoma"/>
            <charset val="1"/>
          </rPr>
          <t xml:space="preserve">
25.04.2013 Αλλαγή από : Μελάνι ματ μαύρο HP 72 69-ml MatteBlack Ink Cartridge (CD889S)</t>
        </r>
      </text>
    </comment>
  </commentList>
</comments>
</file>

<file path=xl/sharedStrings.xml><?xml version="1.0" encoding="utf-8"?>
<sst xmlns="http://schemas.openxmlformats.org/spreadsheetml/2006/main" count="228" uniqueCount="110">
  <si>
    <t>Περιγραφή Είδους</t>
  </si>
  <si>
    <t>Χρήση σε Εκτυπωτή</t>
  </si>
  <si>
    <t>Μονάδα Μέτρησης</t>
  </si>
  <si>
    <t>Ποσότητα</t>
  </si>
  <si>
    <t>Ενδεικτική Τιμή</t>
  </si>
  <si>
    <t xml:space="preserve">Σύνολο (€) </t>
  </si>
  <si>
    <t>HP Business Inkjet 2800dtn</t>
  </si>
  <si>
    <t>τεμάχιο</t>
  </si>
  <si>
    <t>Μελάνι ματζέντα HP 11 Magenta Ink Cartridge (C4837A) 28ml</t>
  </si>
  <si>
    <t>HP Deskjet 9800</t>
  </si>
  <si>
    <t>HP Officejet G85</t>
  </si>
  <si>
    <t xml:space="preserve">Μελάνι μαύρο μεγάλου μεγέθους HP 940XL Black Officejet Ink Cartridge (C4906AE) </t>
  </si>
  <si>
    <t>HP Officejet Pro 8500A</t>
  </si>
  <si>
    <t xml:space="preserve">Μελάνι κυανό μεγάλου μεγέθους HP 940XL Cyan Officejet Ink Cartridge (C4907AE) </t>
  </si>
  <si>
    <t xml:space="preserve">Μελάνι ματζέντα μεγάλου μεγέθους HP 940XL Magenta Officejet Ink Cartridge (C4908AE) </t>
  </si>
  <si>
    <t xml:space="preserve">Μελάνι κίτρινο μεγάλου μεγέθους HP 940XL Yellow Officejet Ink Cartridge (C4909AE) </t>
  </si>
  <si>
    <t xml:space="preserve">Κεφαλή εκτύπωσης μαύρου/κίτρινου μελανιού HP 940 Black/Yellow Officejet Printhead (C4900A) </t>
  </si>
  <si>
    <t xml:space="preserve">Κεφαλή εκτύπωσης κυανού/ματζέντα μελανιού HP 940 Cyan/Magenta Officejet Printhead (C4901A) </t>
  </si>
  <si>
    <t>Xerox Phaser 8560DN</t>
  </si>
  <si>
    <t>HP Color LaserJet CP1215</t>
  </si>
  <si>
    <t>Μελανωτήρας κίτρινου χρώματος HP 125A Yellow LaserJet Toner Cartridge (CB542A)</t>
  </si>
  <si>
    <t>Μελανωτήρας χρώματος ματζέντα HP 125A Magenta LaserJet Toner Cartridge (CB543A)</t>
  </si>
  <si>
    <t>Lexmark E120n</t>
  </si>
  <si>
    <t>Μελανωτήρας μαύρου χρώματος Epson Black 0557 High Capacity Toner Cartridge (C13S050557)</t>
  </si>
  <si>
    <t>Epson AcuLaser CX16NF</t>
  </si>
  <si>
    <t>Μελανωτήρας χρώματος ματζέντα Epson Magenta 0555 High Capacity Toner Cartridge (C13S050555)</t>
  </si>
  <si>
    <t>Μελανωτήρας κυανού χρώματος Epson Cyan 0556 High Capacity Toner Cartridge (C13S050556)</t>
  </si>
  <si>
    <t>Μελανωτήρας κίτρινου χρώματος Epson Yellow 0554 High Capacity Toner Cartridge (C13S050554)</t>
  </si>
  <si>
    <t>Μελανωτήρας μαύρου χρώματος Xerox Phaser 3200MFP Black High Capacity Print Cartridge (113R00730)</t>
  </si>
  <si>
    <t>Xerox Phaser 3200MFPV/B-X</t>
  </si>
  <si>
    <t>Μελανωτήρας μαύρου χρώματος Xerox WorkCentre 3210/3220 Black High Capacity Print Cartridge (106R01486)</t>
  </si>
  <si>
    <t>Xerox Phaser 3210MFP</t>
  </si>
  <si>
    <t>Μελανωτήρας μαύρου χρώματος Ricoh Type 1275 Black Toner Cartridge (412641)</t>
  </si>
  <si>
    <t>Ricoh FX16</t>
  </si>
  <si>
    <t>Μελανωτήρας Ricoh Type 1265 Black Toner Cartridge (H193-38)</t>
  </si>
  <si>
    <t>RICOH 1160L</t>
  </si>
  <si>
    <t>Μελανωτήρας μαύρου χρώματος Samsung SCX-4216D3 Black Toner Cartridge</t>
  </si>
  <si>
    <t>Samsung SF-565p</t>
  </si>
  <si>
    <t>Μελάνι κυανό HP 72 69-ml Cyan Ink Cartridge (C9398A)</t>
  </si>
  <si>
    <t>HP DesignJet T790</t>
  </si>
  <si>
    <t>Μελάνι γκρι HP 72 69-ml Gray Ink Cartridge (C9401A)</t>
  </si>
  <si>
    <t>Μελάνι ματζέντα HP 72 69-ml Magenta Ink Cartridge (C9399A)</t>
  </si>
  <si>
    <t>Μελάνι φωτογραφικό μαύρο HP 72 69-ml Photo Black Ink Cartridge (C9397A)</t>
  </si>
  <si>
    <t>Μελάνι κίτρινο HP 72 69-ml Yellow Ink Cartridge (C9400A)</t>
  </si>
  <si>
    <t>Λοιπά μη προβλεφθέντα</t>
  </si>
  <si>
    <t>Διάφοροι</t>
  </si>
  <si>
    <t>ΣΥΝΟΛΟ</t>
  </si>
  <si>
    <t>ΦΠΑ</t>
  </si>
  <si>
    <t>ΑΘΡΟΙΣΜΑ</t>
  </si>
  <si>
    <t>Μελάνι μαύρο HP 10 Black Ink Cartridge (C4844A) 69ml</t>
  </si>
  <si>
    <t>Μελάνι κυανό HP 11 Cyan Ink Cartridge (C4836A) 28ml</t>
  </si>
  <si>
    <t>Μελάνι κίτρινο HP 11 Yellow Ink Cartridge (C4838A) 28ml</t>
  </si>
  <si>
    <t>Κεφαλή εκτύπωσης μαύρου μελανιού HP 11 Black Printhead (C4810A)</t>
  </si>
  <si>
    <t>Κεφαλή εκτύπωσης κυανού μελανιού HP 11 Cyan Printhead (C4811A)</t>
  </si>
  <si>
    <t>Κεφαλή εκτύπωσης μελανιού ματζέντα HP 11 Magenta Printhead (C4812A)</t>
  </si>
  <si>
    <t>Κεφαλή εκτύπωσης κίτρινου μελανιού HP 11 Yellow Printhead (C4813A)</t>
  </si>
  <si>
    <t>Μελάνι μαύρο σε πακέτο 2 τεμαχίων HP 338 2-pack Black Inkjet Print Cartridges (CB331EE)</t>
  </si>
  <si>
    <t>Μελάνι τριών χρωμάτων σε πακέτο 2 τεμαχίων HP 344 2-pack Tri-colour Inkjet Print Cartridges (C9505EE)</t>
  </si>
  <si>
    <t>Μελάνι μαύρο μεγάλου μεγέθους HP 364XL Black Ink Cartridge (CB321EE)</t>
  </si>
  <si>
    <t>HP Photosmart D5460</t>
  </si>
  <si>
    <t>Μελάνι φωτογραφικό μαύρο μεγάλου μεγέθους HP 364XL Photo Black Ink Cartridge (CB322EE)</t>
  </si>
  <si>
    <t>Μελάνι κυανό μεγάλου μεγέθους HP 364XL Cyan Ink Cartridge (CB323EE)</t>
  </si>
  <si>
    <t>Μελάνι ματζέντα μεγάλου μεγέθους HP 364XL Magenta Ink Cartridge (CB324EE)</t>
  </si>
  <si>
    <t>Μελάνι κίτρινο μεγάλου μεγέθους HP 364XL Yellow Ink Cartridge (CB325EE)</t>
  </si>
  <si>
    <t>Μελάνι μαύρο HP 88XL Black Officejet Ink Cartridge (C9396AE)</t>
  </si>
  <si>
    <t>HP Officejet Pro K8600</t>
  </si>
  <si>
    <t>Μελάνι κυανό HP 88XL Cyan Ink Cartridge (C9391AE)</t>
  </si>
  <si>
    <t>Μελάνι ματζέντα HP 88XL Magenta Ink Cartridge (C9392AE)</t>
  </si>
  <si>
    <t>Μελάνι κίτρινο HP 88XL Yellow Ink Cartridge (C9393AE)</t>
  </si>
  <si>
    <t>Μελάνι μαύρο μεγάλου μεγέθους HP 350XL Black Inkjet Print Cartridge (CB336EE)</t>
  </si>
  <si>
    <t>HP Photosmart C4200</t>
  </si>
  <si>
    <t>Μελάνι τριών χρωμάτων μεγάλου μεγέθους HP 350XL Tri-colour Inkjet Print Cartridge (CB338EE)</t>
  </si>
  <si>
    <t>Μελάνι μαύρο μεγάλου μεγέθους HP 45 Large Black Inkjet Print Cartridge 42ml (51645AE)</t>
  </si>
  <si>
    <t>Μελάνι τριών χρωμάτων μεγάλου μεγέθους HP 78 Large Tri-colour Inkjet Print Cartridge 38ml (C6578AE)</t>
  </si>
  <si>
    <t>Μελάνι ξηρό μαύρο Xerox Solid Ink Black Phaser 8560/8560MFP (6 Sticks) (108R00727)</t>
  </si>
  <si>
    <t>Μελάνι ξηρό κίτρινο Xerox Solid Ink Yellow Phaser 8560/8560MFP (3 Sticks) (108R00725)</t>
  </si>
  <si>
    <t>Μελάνι ξηρό κυανό Xerox Solid Ink Cyan Phaser 8560/8560MFP (3 Sticks) (108R00723)</t>
  </si>
  <si>
    <t>Μελάνι ξηρό ματζέντα Xerox Solid Ink Magenta Phaser 8560/8560MFP (3 Sticks) (108R00724)</t>
  </si>
  <si>
    <t>Κιτ επισκευής Xerox Standard-Capacity Maintenance Kit, Phaser 8500/8550/8560/8560MFP (108R00675)</t>
  </si>
  <si>
    <t>Μελάνι ξηρό μαύρο Ricoh Aficio GX Black Print Cartridge GC-21K (405532)</t>
  </si>
  <si>
    <t>Gestetner GX2500 GelSprinter</t>
  </si>
  <si>
    <t>Μελάνι ξηρό κυανό Ricoh Aficio GX Cyan Print Cartridge GC-21C (405533)</t>
  </si>
  <si>
    <t>Μελάνι ξηρό ματζέντα Ricoh Aficio GX Magenta Print Cartridge GC-21M (405534)</t>
  </si>
  <si>
    <t>Μελάνι ξηρό κίτρινο Ricoh Aficio GX Yellow Print Cartridge GC-21Y (405535)</t>
  </si>
  <si>
    <t>Μελανωτήρας μαύρου χρώματος σε πακέτο 2 τεμαχίων HP 125A Black Dual Pack LaserJet Toner Cartridges (CB540AD)</t>
  </si>
  <si>
    <t>Μελανωτήρας κυανού χρώματος HP 125A Cyan LaserJet Toner Cartridge (CB541A)</t>
  </si>
  <si>
    <t xml:space="preserve">Μελανωτήρας μεγάλου μεγέθους σε πακέτο 2 τεμαχίων HP 05X Black Dual Pack LaserJet Toner Cartridges (CE505XD) </t>
  </si>
  <si>
    <t>HP LaserJet P2055dn</t>
  </si>
  <si>
    <t>Μελανωτήρας μαύρος HP 51A Black Toner Cartridge (Q7551A)</t>
  </si>
  <si>
    <t>HP LaserJet P3005dn</t>
  </si>
  <si>
    <t>Μελανωτήρας μεγάλου μεγέθους HP 13X Black LaserJet Toner Cartridge (Q2613X)</t>
  </si>
  <si>
    <t>HP LaserJet 1300n</t>
  </si>
  <si>
    <t>Μελανωτήρας μαύρου χρώματος σε πακέτο 2 τεμαχίων HP 49X Black Dual Pack LaserJet Toner Cartridges (Q5949XD)</t>
  </si>
  <si>
    <t>HP LaserJet 1320</t>
  </si>
  <si>
    <t>Μελανωτήρας μαύρος Lexmark C935 Black High Yield Toner Cartridge (C930H2KG)</t>
  </si>
  <si>
    <t>Lexmark C935</t>
  </si>
  <si>
    <t>Μελανωτήρας κυανός Lexmark C935 Cyan High Yield Toner Cartridge (C930H2CG)</t>
  </si>
  <si>
    <t>Μελανωτήρας ματζέντα Lexmark C935 Magenta High Yield Toner Cartridge (C930H2MG)</t>
  </si>
  <si>
    <t>Μελανωτήρας κίτρινος Lexmark C935 Yellow High Yield Toner Cartridge (C930H2YG)</t>
  </si>
  <si>
    <t>Ανταλλακτικό εκτυπωτή Lexmark C935, X940e, X945e CMY Photoconductor Unit 3-Pack (C930X73G)</t>
  </si>
  <si>
    <t>Συλλέκτης αχρήστων Lexmark C935, X940e, X945e Waste Toner Bottle (C930X76G)</t>
  </si>
  <si>
    <t>Μελανωτήρας μαύρος Lexmark E260A11E Black Toner Cartridge (260A11E)</t>
  </si>
  <si>
    <t>Lexmark E250d</t>
  </si>
  <si>
    <t>Μελανωτήρας μαύρος Lexmark 12016SE Black Toner Cartridge (12016SE)</t>
  </si>
  <si>
    <t>Μελανωτήρας Epson Developer Cartridge (3K) Black S050167 (C13S050167)</t>
  </si>
  <si>
    <t>Epson Laser 6200L</t>
  </si>
  <si>
    <t>Μελανωτήρας μαύρος Xerox Phaser 3435 High Capacity Black Toner Cartridge (106R01415)</t>
  </si>
  <si>
    <t>Xerox Phaser 3435dn</t>
  </si>
  <si>
    <t>Μελάνι ματ μαύρο HP 72 130-ml MatteBlack Ink Cartridge (C9403A)</t>
  </si>
  <si>
    <t>Ανταλλακτικό εκτυπωτή Lexmark C935, X940e, X945e Black Photoconductor Unit 1-Pack (C930X72G)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</si>
</sst>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4"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/>
    <xf numFmtId="3" fontId="0" fillId="0" borderId="0" xfId="0" applyNumberFormat="1" applyFont="1" applyFill="1"/>
    <xf numFmtId="0" fontId="0" fillId="0" borderId="1" xfId="0" applyFont="1" applyBorder="1" applyAlignment="1">
      <alignment horizontal="right"/>
    </xf>
    <xf numFmtId="8" fontId="0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8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"/>
  <sheetViews>
    <sheetView tabSelected="1" topLeftCell="A67" workbookViewId="0">
      <selection activeCell="B78" sqref="B78"/>
    </sheetView>
  </sheetViews>
  <sheetFormatPr defaultColWidth="22.85546875" defaultRowHeight="15"/>
  <cols>
    <col min="1" max="1" width="27.7109375" customWidth="1"/>
    <col min="2" max="2" width="21.85546875" bestFit="1" customWidth="1"/>
    <col min="3" max="3" width="15.28515625" bestFit="1" customWidth="1"/>
    <col min="4" max="4" width="12.42578125" style="1" bestFit="1" customWidth="1"/>
    <col min="5" max="5" width="17.42578125" bestFit="1" customWidth="1"/>
    <col min="6" max="6" width="13.140625" style="2" bestFit="1" customWidth="1"/>
    <col min="7" max="7" width="8.5703125" bestFit="1" customWidth="1"/>
  </cols>
  <sheetData>
    <row r="1" spans="1:6" ht="30">
      <c r="A1" s="8" t="s">
        <v>0</v>
      </c>
      <c r="B1" s="8" t="s">
        <v>1</v>
      </c>
      <c r="C1" s="8" t="s">
        <v>2</v>
      </c>
      <c r="D1" s="9" t="s">
        <v>3</v>
      </c>
      <c r="E1" s="8" t="s">
        <v>4</v>
      </c>
      <c r="F1" s="8" t="s">
        <v>5</v>
      </c>
    </row>
    <row r="2" spans="1:6" ht="30">
      <c r="A2" s="10" t="s">
        <v>49</v>
      </c>
      <c r="B2" s="10" t="s">
        <v>6</v>
      </c>
      <c r="C2" s="11" t="s">
        <v>7</v>
      </c>
      <c r="D2" s="12">
        <v>1</v>
      </c>
      <c r="E2" s="13">
        <v>35</v>
      </c>
      <c r="F2" s="13">
        <f t="shared" ref="F2:F65" si="0">E2*D2</f>
        <v>35</v>
      </c>
    </row>
    <row r="3" spans="1:6" ht="30">
      <c r="A3" s="10" t="s">
        <v>50</v>
      </c>
      <c r="B3" s="10" t="s">
        <v>6</v>
      </c>
      <c r="C3" s="11" t="s">
        <v>7</v>
      </c>
      <c r="D3" s="12">
        <v>1</v>
      </c>
      <c r="E3" s="13">
        <v>34</v>
      </c>
      <c r="F3" s="13">
        <f t="shared" si="0"/>
        <v>34</v>
      </c>
    </row>
    <row r="4" spans="1:6" ht="45">
      <c r="A4" s="10" t="s">
        <v>8</v>
      </c>
      <c r="B4" s="10" t="s">
        <v>6</v>
      </c>
      <c r="C4" s="11" t="s">
        <v>7</v>
      </c>
      <c r="D4" s="12">
        <v>1</v>
      </c>
      <c r="E4" s="13">
        <v>34</v>
      </c>
      <c r="F4" s="13">
        <f t="shared" si="0"/>
        <v>34</v>
      </c>
    </row>
    <row r="5" spans="1:6" ht="30">
      <c r="A5" s="10" t="s">
        <v>51</v>
      </c>
      <c r="B5" s="10" t="s">
        <v>6</v>
      </c>
      <c r="C5" s="11" t="s">
        <v>7</v>
      </c>
      <c r="D5" s="12">
        <v>1</v>
      </c>
      <c r="E5" s="13">
        <v>34</v>
      </c>
      <c r="F5" s="13">
        <f t="shared" si="0"/>
        <v>34</v>
      </c>
    </row>
    <row r="6" spans="1:6" ht="45">
      <c r="A6" s="10" t="s">
        <v>52</v>
      </c>
      <c r="B6" s="10" t="s">
        <v>6</v>
      </c>
      <c r="C6" s="11" t="s">
        <v>7</v>
      </c>
      <c r="D6" s="12">
        <v>1</v>
      </c>
      <c r="E6" s="13">
        <v>35</v>
      </c>
      <c r="F6" s="13">
        <f t="shared" si="0"/>
        <v>35</v>
      </c>
    </row>
    <row r="7" spans="1:6" ht="45">
      <c r="A7" s="10" t="s">
        <v>53</v>
      </c>
      <c r="B7" s="10" t="s">
        <v>6</v>
      </c>
      <c r="C7" s="11" t="s">
        <v>7</v>
      </c>
      <c r="D7" s="12">
        <v>1</v>
      </c>
      <c r="E7" s="13">
        <v>35</v>
      </c>
      <c r="F7" s="13">
        <f t="shared" si="0"/>
        <v>35</v>
      </c>
    </row>
    <row r="8" spans="1:6" ht="45">
      <c r="A8" s="10" t="s">
        <v>54</v>
      </c>
      <c r="B8" s="10" t="s">
        <v>6</v>
      </c>
      <c r="C8" s="11" t="s">
        <v>7</v>
      </c>
      <c r="D8" s="12">
        <v>1</v>
      </c>
      <c r="E8" s="13">
        <v>35</v>
      </c>
      <c r="F8" s="13">
        <f t="shared" si="0"/>
        <v>35</v>
      </c>
    </row>
    <row r="9" spans="1:6" ht="45">
      <c r="A9" s="10" t="s">
        <v>55</v>
      </c>
      <c r="B9" s="10" t="s">
        <v>6</v>
      </c>
      <c r="C9" s="11" t="s">
        <v>7</v>
      </c>
      <c r="D9" s="12">
        <v>1</v>
      </c>
      <c r="E9" s="13">
        <v>35</v>
      </c>
      <c r="F9" s="13">
        <f t="shared" si="0"/>
        <v>35</v>
      </c>
    </row>
    <row r="10" spans="1:6" ht="60">
      <c r="A10" s="10" t="s">
        <v>56</v>
      </c>
      <c r="B10" s="10" t="s">
        <v>9</v>
      </c>
      <c r="C10" s="11" t="s">
        <v>7</v>
      </c>
      <c r="D10" s="12">
        <v>3</v>
      </c>
      <c r="E10" s="13">
        <v>35</v>
      </c>
      <c r="F10" s="13">
        <f t="shared" si="0"/>
        <v>105</v>
      </c>
    </row>
    <row r="11" spans="1:6" ht="60">
      <c r="A11" s="10" t="s">
        <v>57</v>
      </c>
      <c r="B11" s="10" t="s">
        <v>9</v>
      </c>
      <c r="C11" s="11" t="s">
        <v>7</v>
      </c>
      <c r="D11" s="12">
        <v>2</v>
      </c>
      <c r="E11" s="13">
        <v>54</v>
      </c>
      <c r="F11" s="13">
        <f t="shared" si="0"/>
        <v>108</v>
      </c>
    </row>
    <row r="12" spans="1:6" ht="45">
      <c r="A12" s="10" t="s">
        <v>58</v>
      </c>
      <c r="B12" s="10" t="s">
        <v>59</v>
      </c>
      <c r="C12" s="11" t="s">
        <v>7</v>
      </c>
      <c r="D12" s="12">
        <v>6</v>
      </c>
      <c r="E12" s="13">
        <v>22</v>
      </c>
      <c r="F12" s="13">
        <f t="shared" si="0"/>
        <v>132</v>
      </c>
    </row>
    <row r="13" spans="1:6" ht="60">
      <c r="A13" s="10" t="s">
        <v>60</v>
      </c>
      <c r="B13" s="10" t="s">
        <v>59</v>
      </c>
      <c r="C13" s="11" t="s">
        <v>7</v>
      </c>
      <c r="D13" s="12">
        <v>4</v>
      </c>
      <c r="E13" s="13">
        <v>14</v>
      </c>
      <c r="F13" s="13">
        <f t="shared" si="0"/>
        <v>56</v>
      </c>
    </row>
    <row r="14" spans="1:6" ht="45">
      <c r="A14" s="10" t="s">
        <v>61</v>
      </c>
      <c r="B14" s="10" t="s">
        <v>59</v>
      </c>
      <c r="C14" s="11" t="s">
        <v>7</v>
      </c>
      <c r="D14" s="12">
        <v>4</v>
      </c>
      <c r="E14" s="13">
        <v>16</v>
      </c>
      <c r="F14" s="13">
        <f t="shared" si="0"/>
        <v>64</v>
      </c>
    </row>
    <row r="15" spans="1:6" ht="45">
      <c r="A15" s="10" t="s">
        <v>62</v>
      </c>
      <c r="B15" s="10" t="s">
        <v>59</v>
      </c>
      <c r="C15" s="11" t="s">
        <v>7</v>
      </c>
      <c r="D15" s="12">
        <v>4</v>
      </c>
      <c r="E15" s="13">
        <v>16</v>
      </c>
      <c r="F15" s="13">
        <f t="shared" si="0"/>
        <v>64</v>
      </c>
    </row>
    <row r="16" spans="1:6" ht="45">
      <c r="A16" s="10" t="s">
        <v>63</v>
      </c>
      <c r="B16" s="10" t="s">
        <v>59</v>
      </c>
      <c r="C16" s="11" t="s">
        <v>7</v>
      </c>
      <c r="D16" s="12">
        <v>4</v>
      </c>
      <c r="E16" s="13">
        <v>16</v>
      </c>
      <c r="F16" s="13">
        <f t="shared" si="0"/>
        <v>64</v>
      </c>
    </row>
    <row r="17" spans="1:6" ht="45">
      <c r="A17" s="10" t="s">
        <v>64</v>
      </c>
      <c r="B17" s="10" t="s">
        <v>65</v>
      </c>
      <c r="C17" s="11" t="s">
        <v>7</v>
      </c>
      <c r="D17" s="12">
        <v>1</v>
      </c>
      <c r="E17" s="13">
        <v>30</v>
      </c>
      <c r="F17" s="13">
        <f t="shared" si="0"/>
        <v>30</v>
      </c>
    </row>
    <row r="18" spans="1:6" ht="30">
      <c r="A18" s="10" t="s">
        <v>66</v>
      </c>
      <c r="B18" s="10" t="s">
        <v>65</v>
      </c>
      <c r="C18" s="11" t="s">
        <v>7</v>
      </c>
      <c r="D18" s="12">
        <v>1</v>
      </c>
      <c r="E18" s="13">
        <v>24</v>
      </c>
      <c r="F18" s="13">
        <f t="shared" si="0"/>
        <v>24</v>
      </c>
    </row>
    <row r="19" spans="1:6" ht="45">
      <c r="A19" s="10" t="s">
        <v>67</v>
      </c>
      <c r="B19" s="10" t="s">
        <v>65</v>
      </c>
      <c r="C19" s="11" t="s">
        <v>7</v>
      </c>
      <c r="D19" s="12">
        <v>1</v>
      </c>
      <c r="E19" s="13">
        <v>24</v>
      </c>
      <c r="F19" s="13">
        <f t="shared" si="0"/>
        <v>24</v>
      </c>
    </row>
    <row r="20" spans="1:6" ht="45">
      <c r="A20" s="10" t="s">
        <v>68</v>
      </c>
      <c r="B20" s="10" t="s">
        <v>65</v>
      </c>
      <c r="C20" s="11" t="s">
        <v>7</v>
      </c>
      <c r="D20" s="12">
        <v>1</v>
      </c>
      <c r="E20" s="13">
        <v>24</v>
      </c>
      <c r="F20" s="13">
        <f t="shared" si="0"/>
        <v>24</v>
      </c>
    </row>
    <row r="21" spans="1:6" ht="60">
      <c r="A21" s="10" t="s">
        <v>69</v>
      </c>
      <c r="B21" s="10" t="s">
        <v>70</v>
      </c>
      <c r="C21" s="11" t="s">
        <v>7</v>
      </c>
      <c r="D21" s="12">
        <v>3</v>
      </c>
      <c r="E21" s="13">
        <v>30</v>
      </c>
      <c r="F21" s="13">
        <f t="shared" si="0"/>
        <v>90</v>
      </c>
    </row>
    <row r="22" spans="1:6" ht="60">
      <c r="A22" s="10" t="s">
        <v>71</v>
      </c>
      <c r="B22" s="10" t="s">
        <v>70</v>
      </c>
      <c r="C22" s="11" t="s">
        <v>7</v>
      </c>
      <c r="D22" s="12">
        <v>2</v>
      </c>
      <c r="E22" s="13">
        <v>33</v>
      </c>
      <c r="F22" s="13">
        <f t="shared" si="0"/>
        <v>66</v>
      </c>
    </row>
    <row r="23" spans="1:6" ht="60">
      <c r="A23" s="10" t="s">
        <v>72</v>
      </c>
      <c r="B23" s="10" t="s">
        <v>10</v>
      </c>
      <c r="C23" s="11" t="s">
        <v>7</v>
      </c>
      <c r="D23" s="12">
        <v>3</v>
      </c>
      <c r="E23" s="13">
        <v>31</v>
      </c>
      <c r="F23" s="13">
        <f t="shared" si="0"/>
        <v>93</v>
      </c>
    </row>
    <row r="24" spans="1:6" ht="60">
      <c r="A24" s="10" t="s">
        <v>73</v>
      </c>
      <c r="B24" s="10" t="s">
        <v>10</v>
      </c>
      <c r="C24" s="11" t="s">
        <v>7</v>
      </c>
      <c r="D24" s="12">
        <v>2</v>
      </c>
      <c r="E24" s="13">
        <v>62</v>
      </c>
      <c r="F24" s="13">
        <f t="shared" si="0"/>
        <v>124</v>
      </c>
    </row>
    <row r="25" spans="1:6" ht="60">
      <c r="A25" s="10" t="s">
        <v>11</v>
      </c>
      <c r="B25" s="10" t="s">
        <v>12</v>
      </c>
      <c r="C25" s="11" t="s">
        <v>7</v>
      </c>
      <c r="D25" s="12">
        <v>4</v>
      </c>
      <c r="E25" s="13">
        <v>28</v>
      </c>
      <c r="F25" s="13">
        <f t="shared" si="0"/>
        <v>112</v>
      </c>
    </row>
    <row r="26" spans="1:6" ht="60">
      <c r="A26" s="10" t="s">
        <v>13</v>
      </c>
      <c r="B26" s="10" t="s">
        <v>12</v>
      </c>
      <c r="C26" s="11" t="s">
        <v>7</v>
      </c>
      <c r="D26" s="12">
        <v>2</v>
      </c>
      <c r="E26" s="13">
        <v>18.5</v>
      </c>
      <c r="F26" s="13">
        <f t="shared" si="0"/>
        <v>37</v>
      </c>
    </row>
    <row r="27" spans="1:6" ht="60">
      <c r="A27" s="10" t="s">
        <v>14</v>
      </c>
      <c r="B27" s="10" t="s">
        <v>12</v>
      </c>
      <c r="C27" s="11" t="s">
        <v>7</v>
      </c>
      <c r="D27" s="12">
        <v>2</v>
      </c>
      <c r="E27" s="13">
        <v>18.5</v>
      </c>
      <c r="F27" s="13">
        <f t="shared" si="0"/>
        <v>37</v>
      </c>
    </row>
    <row r="28" spans="1:6" ht="60">
      <c r="A28" s="10" t="s">
        <v>15</v>
      </c>
      <c r="B28" s="10" t="s">
        <v>12</v>
      </c>
      <c r="C28" s="11" t="s">
        <v>7</v>
      </c>
      <c r="D28" s="12">
        <v>2</v>
      </c>
      <c r="E28" s="13">
        <v>18.5</v>
      </c>
      <c r="F28" s="13">
        <f t="shared" si="0"/>
        <v>37</v>
      </c>
    </row>
    <row r="29" spans="1:6" ht="60">
      <c r="A29" s="10" t="s">
        <v>16</v>
      </c>
      <c r="B29" s="10" t="s">
        <v>12</v>
      </c>
      <c r="C29" s="11" t="s">
        <v>7</v>
      </c>
      <c r="D29" s="12">
        <v>2</v>
      </c>
      <c r="E29" s="13">
        <v>52</v>
      </c>
      <c r="F29" s="13">
        <f t="shared" si="0"/>
        <v>104</v>
      </c>
    </row>
    <row r="30" spans="1:6" ht="60">
      <c r="A30" s="10" t="s">
        <v>17</v>
      </c>
      <c r="B30" s="10" t="s">
        <v>12</v>
      </c>
      <c r="C30" s="11" t="s">
        <v>7</v>
      </c>
      <c r="D30" s="12">
        <v>2</v>
      </c>
      <c r="E30" s="13">
        <v>52</v>
      </c>
      <c r="F30" s="13">
        <f t="shared" si="0"/>
        <v>104</v>
      </c>
    </row>
    <row r="31" spans="1:6" ht="60">
      <c r="A31" s="10" t="s">
        <v>74</v>
      </c>
      <c r="B31" s="10" t="s">
        <v>18</v>
      </c>
      <c r="C31" s="11" t="s">
        <v>7</v>
      </c>
      <c r="D31" s="12">
        <v>3</v>
      </c>
      <c r="E31" s="13">
        <v>95</v>
      </c>
      <c r="F31" s="13">
        <f t="shared" si="0"/>
        <v>285</v>
      </c>
    </row>
    <row r="32" spans="1:6" ht="60">
      <c r="A32" s="10" t="s">
        <v>75</v>
      </c>
      <c r="B32" s="10" t="s">
        <v>18</v>
      </c>
      <c r="C32" s="11" t="s">
        <v>7</v>
      </c>
      <c r="D32" s="12">
        <v>2</v>
      </c>
      <c r="E32" s="13">
        <v>95</v>
      </c>
      <c r="F32" s="13">
        <f t="shared" si="0"/>
        <v>190</v>
      </c>
    </row>
    <row r="33" spans="1:6" ht="60">
      <c r="A33" s="10" t="s">
        <v>76</v>
      </c>
      <c r="B33" s="10" t="s">
        <v>18</v>
      </c>
      <c r="C33" s="11" t="s">
        <v>7</v>
      </c>
      <c r="D33" s="12">
        <v>2</v>
      </c>
      <c r="E33" s="13">
        <v>95</v>
      </c>
      <c r="F33" s="13">
        <f t="shared" si="0"/>
        <v>190</v>
      </c>
    </row>
    <row r="34" spans="1:6" ht="60">
      <c r="A34" s="10" t="s">
        <v>77</v>
      </c>
      <c r="B34" s="10" t="s">
        <v>18</v>
      </c>
      <c r="C34" s="11" t="s">
        <v>7</v>
      </c>
      <c r="D34" s="12">
        <v>2</v>
      </c>
      <c r="E34" s="13">
        <v>95</v>
      </c>
      <c r="F34" s="13">
        <f t="shared" si="0"/>
        <v>190</v>
      </c>
    </row>
    <row r="35" spans="1:6" ht="75">
      <c r="A35" s="10" t="s">
        <v>78</v>
      </c>
      <c r="B35" s="10" t="s">
        <v>18</v>
      </c>
      <c r="C35" s="11" t="s">
        <v>7</v>
      </c>
      <c r="D35" s="12">
        <v>2</v>
      </c>
      <c r="E35" s="13">
        <v>104</v>
      </c>
      <c r="F35" s="13">
        <f t="shared" si="0"/>
        <v>208</v>
      </c>
    </row>
    <row r="36" spans="1:6" ht="45">
      <c r="A36" s="10" t="s">
        <v>79</v>
      </c>
      <c r="B36" s="10" t="s">
        <v>80</v>
      </c>
      <c r="C36" s="11" t="s">
        <v>7</v>
      </c>
      <c r="D36" s="12">
        <v>5</v>
      </c>
      <c r="E36" s="13">
        <v>34</v>
      </c>
      <c r="F36" s="13">
        <f t="shared" si="0"/>
        <v>170</v>
      </c>
    </row>
    <row r="37" spans="1:6" ht="45">
      <c r="A37" s="10" t="s">
        <v>81</v>
      </c>
      <c r="B37" s="10" t="s">
        <v>80</v>
      </c>
      <c r="C37" s="11" t="s">
        <v>7</v>
      </c>
      <c r="D37" s="12">
        <v>3</v>
      </c>
      <c r="E37" s="13">
        <v>42</v>
      </c>
      <c r="F37" s="13">
        <f t="shared" si="0"/>
        <v>126</v>
      </c>
    </row>
    <row r="38" spans="1:6" ht="45">
      <c r="A38" s="10" t="s">
        <v>82</v>
      </c>
      <c r="B38" s="10" t="s">
        <v>80</v>
      </c>
      <c r="C38" s="11" t="s">
        <v>7</v>
      </c>
      <c r="D38" s="12">
        <v>3</v>
      </c>
      <c r="E38" s="13">
        <v>42</v>
      </c>
      <c r="F38" s="13">
        <f t="shared" si="0"/>
        <v>126</v>
      </c>
    </row>
    <row r="39" spans="1:6" ht="45">
      <c r="A39" s="10" t="s">
        <v>83</v>
      </c>
      <c r="B39" s="10" t="s">
        <v>80</v>
      </c>
      <c r="C39" s="11" t="s">
        <v>7</v>
      </c>
      <c r="D39" s="12">
        <v>3</v>
      </c>
      <c r="E39" s="13">
        <v>42</v>
      </c>
      <c r="F39" s="13">
        <f t="shared" si="0"/>
        <v>126</v>
      </c>
    </row>
    <row r="40" spans="1:6" ht="75">
      <c r="A40" s="10" t="s">
        <v>84</v>
      </c>
      <c r="B40" s="10" t="s">
        <v>19</v>
      </c>
      <c r="C40" s="11" t="s">
        <v>7</v>
      </c>
      <c r="D40" s="11">
        <v>5</v>
      </c>
      <c r="E40" s="13">
        <v>120</v>
      </c>
      <c r="F40" s="13">
        <f t="shared" si="0"/>
        <v>600</v>
      </c>
    </row>
    <row r="41" spans="1:6" ht="60">
      <c r="A41" s="10" t="s">
        <v>85</v>
      </c>
      <c r="B41" s="10" t="s">
        <v>19</v>
      </c>
      <c r="C41" s="11" t="s">
        <v>7</v>
      </c>
      <c r="D41" s="11">
        <v>3</v>
      </c>
      <c r="E41" s="13">
        <v>65</v>
      </c>
      <c r="F41" s="13">
        <f t="shared" si="0"/>
        <v>195</v>
      </c>
    </row>
    <row r="42" spans="1:6" ht="60">
      <c r="A42" s="10" t="s">
        <v>20</v>
      </c>
      <c r="B42" s="10" t="s">
        <v>19</v>
      </c>
      <c r="C42" s="11" t="s">
        <v>7</v>
      </c>
      <c r="D42" s="11">
        <v>3</v>
      </c>
      <c r="E42" s="13">
        <v>65</v>
      </c>
      <c r="F42" s="13">
        <f t="shared" si="0"/>
        <v>195</v>
      </c>
    </row>
    <row r="43" spans="1:6" ht="60">
      <c r="A43" s="10" t="s">
        <v>21</v>
      </c>
      <c r="B43" s="10" t="s">
        <v>19</v>
      </c>
      <c r="C43" s="11" t="s">
        <v>7</v>
      </c>
      <c r="D43" s="11">
        <v>3</v>
      </c>
      <c r="E43" s="13">
        <v>65</v>
      </c>
      <c r="F43" s="13">
        <f t="shared" si="0"/>
        <v>195</v>
      </c>
    </row>
    <row r="44" spans="1:6" ht="75">
      <c r="A44" s="10" t="s">
        <v>86</v>
      </c>
      <c r="B44" s="10" t="s">
        <v>87</v>
      </c>
      <c r="C44" s="11" t="s">
        <v>7</v>
      </c>
      <c r="D44" s="11">
        <v>8</v>
      </c>
      <c r="E44" s="13">
        <v>248</v>
      </c>
      <c r="F44" s="13">
        <f t="shared" si="0"/>
        <v>1984</v>
      </c>
    </row>
    <row r="45" spans="1:6" ht="45">
      <c r="A45" s="10" t="s">
        <v>88</v>
      </c>
      <c r="B45" s="10" t="s">
        <v>89</v>
      </c>
      <c r="C45" s="11" t="s">
        <v>7</v>
      </c>
      <c r="D45" s="11">
        <v>8</v>
      </c>
      <c r="E45" s="13">
        <v>122</v>
      </c>
      <c r="F45" s="13">
        <f t="shared" si="0"/>
        <v>976</v>
      </c>
    </row>
    <row r="46" spans="1:6" ht="60">
      <c r="A46" s="10" t="s">
        <v>90</v>
      </c>
      <c r="B46" s="10" t="s">
        <v>91</v>
      </c>
      <c r="C46" s="11" t="s">
        <v>7</v>
      </c>
      <c r="D46" s="11">
        <v>4</v>
      </c>
      <c r="E46" s="13">
        <v>92</v>
      </c>
      <c r="F46" s="13">
        <f t="shared" si="0"/>
        <v>368</v>
      </c>
    </row>
    <row r="47" spans="1:6" ht="75">
      <c r="A47" s="10" t="s">
        <v>92</v>
      </c>
      <c r="B47" s="10" t="s">
        <v>93</v>
      </c>
      <c r="C47" s="11" t="s">
        <v>7</v>
      </c>
      <c r="D47" s="11">
        <v>5</v>
      </c>
      <c r="E47" s="13">
        <v>255</v>
      </c>
      <c r="F47" s="13">
        <f t="shared" si="0"/>
        <v>1275</v>
      </c>
    </row>
    <row r="48" spans="1:6" ht="60">
      <c r="A48" s="10" t="s">
        <v>94</v>
      </c>
      <c r="B48" s="10" t="s">
        <v>95</v>
      </c>
      <c r="C48" s="11" t="s">
        <v>7</v>
      </c>
      <c r="D48" s="11">
        <v>2</v>
      </c>
      <c r="E48" s="13">
        <v>350</v>
      </c>
      <c r="F48" s="13">
        <f t="shared" si="0"/>
        <v>700</v>
      </c>
    </row>
    <row r="49" spans="1:6" ht="45">
      <c r="A49" s="10" t="s">
        <v>96</v>
      </c>
      <c r="B49" s="10" t="s">
        <v>95</v>
      </c>
      <c r="C49" s="11" t="s">
        <v>7</v>
      </c>
      <c r="D49" s="11">
        <v>1</v>
      </c>
      <c r="E49" s="13">
        <v>470</v>
      </c>
      <c r="F49" s="13">
        <f t="shared" si="0"/>
        <v>470</v>
      </c>
    </row>
    <row r="50" spans="1:6" ht="60">
      <c r="A50" s="10" t="s">
        <v>97</v>
      </c>
      <c r="B50" s="10" t="s">
        <v>95</v>
      </c>
      <c r="C50" s="11" t="s">
        <v>7</v>
      </c>
      <c r="D50" s="11">
        <v>1</v>
      </c>
      <c r="E50" s="13">
        <v>470</v>
      </c>
      <c r="F50" s="13">
        <f t="shared" si="0"/>
        <v>470</v>
      </c>
    </row>
    <row r="51" spans="1:6" ht="60">
      <c r="A51" s="10" t="s">
        <v>98</v>
      </c>
      <c r="B51" s="10" t="s">
        <v>95</v>
      </c>
      <c r="C51" s="11" t="s">
        <v>7</v>
      </c>
      <c r="D51" s="11">
        <v>1</v>
      </c>
      <c r="E51" s="13">
        <v>470</v>
      </c>
      <c r="F51" s="13">
        <f t="shared" si="0"/>
        <v>470</v>
      </c>
    </row>
    <row r="52" spans="1:6" ht="60">
      <c r="A52" s="10" t="s">
        <v>99</v>
      </c>
      <c r="B52" s="10" t="s">
        <v>95</v>
      </c>
      <c r="C52" s="11" t="s">
        <v>7</v>
      </c>
      <c r="D52" s="11">
        <v>1</v>
      </c>
      <c r="E52" s="13">
        <v>860</v>
      </c>
      <c r="F52" s="13">
        <f t="shared" si="0"/>
        <v>860</v>
      </c>
    </row>
    <row r="53" spans="1:6" ht="60">
      <c r="A53" s="14" t="s">
        <v>109</v>
      </c>
      <c r="B53" s="10" t="s">
        <v>95</v>
      </c>
      <c r="C53" s="11" t="s">
        <v>7</v>
      </c>
      <c r="D53" s="11">
        <v>1</v>
      </c>
      <c r="E53" s="13">
        <v>298</v>
      </c>
      <c r="F53" s="13">
        <f t="shared" si="0"/>
        <v>298</v>
      </c>
    </row>
    <row r="54" spans="1:6" ht="45">
      <c r="A54" s="10" t="s">
        <v>100</v>
      </c>
      <c r="B54" s="10" t="s">
        <v>95</v>
      </c>
      <c r="C54" s="11" t="s">
        <v>7</v>
      </c>
      <c r="D54" s="11">
        <v>1</v>
      </c>
      <c r="E54" s="13">
        <v>37.5</v>
      </c>
      <c r="F54" s="13">
        <f t="shared" si="0"/>
        <v>37.5</v>
      </c>
    </row>
    <row r="55" spans="1:6" ht="45">
      <c r="A55" s="10" t="s">
        <v>101</v>
      </c>
      <c r="B55" s="10" t="s">
        <v>102</v>
      </c>
      <c r="C55" s="11" t="s">
        <v>7</v>
      </c>
      <c r="D55" s="11">
        <v>3</v>
      </c>
      <c r="E55" s="13">
        <v>96</v>
      </c>
      <c r="F55" s="13">
        <f t="shared" si="0"/>
        <v>288</v>
      </c>
    </row>
    <row r="56" spans="1:6" ht="45">
      <c r="A56" s="10" t="s">
        <v>103</v>
      </c>
      <c r="B56" s="10" t="s">
        <v>22</v>
      </c>
      <c r="C56" s="11" t="s">
        <v>7</v>
      </c>
      <c r="D56" s="11">
        <v>3</v>
      </c>
      <c r="E56" s="13">
        <v>75</v>
      </c>
      <c r="F56" s="13">
        <f t="shared" si="0"/>
        <v>225</v>
      </c>
    </row>
    <row r="57" spans="1:6" ht="45">
      <c r="A57" s="10" t="s">
        <v>104</v>
      </c>
      <c r="B57" s="10" t="s">
        <v>105</v>
      </c>
      <c r="C57" s="11" t="s">
        <v>7</v>
      </c>
      <c r="D57" s="11">
        <v>2</v>
      </c>
      <c r="E57" s="13">
        <v>90</v>
      </c>
      <c r="F57" s="13">
        <f t="shared" si="0"/>
        <v>180</v>
      </c>
    </row>
    <row r="58" spans="1:6" ht="60">
      <c r="A58" s="10" t="s">
        <v>106</v>
      </c>
      <c r="B58" s="10" t="s">
        <v>107</v>
      </c>
      <c r="C58" s="11" t="s">
        <v>7</v>
      </c>
      <c r="D58" s="11">
        <v>12</v>
      </c>
      <c r="E58" s="13">
        <v>131</v>
      </c>
      <c r="F58" s="13">
        <f t="shared" si="0"/>
        <v>1572</v>
      </c>
    </row>
    <row r="59" spans="1:6" ht="60">
      <c r="A59" s="10" t="s">
        <v>23</v>
      </c>
      <c r="B59" s="10" t="s">
        <v>24</v>
      </c>
      <c r="C59" s="11" t="s">
        <v>7</v>
      </c>
      <c r="D59" s="11">
        <v>3</v>
      </c>
      <c r="E59" s="13">
        <v>93</v>
      </c>
      <c r="F59" s="13">
        <f t="shared" si="0"/>
        <v>279</v>
      </c>
    </row>
    <row r="60" spans="1:6" ht="60">
      <c r="A60" s="10" t="s">
        <v>25</v>
      </c>
      <c r="B60" s="10" t="s">
        <v>24</v>
      </c>
      <c r="C60" s="11" t="s">
        <v>7</v>
      </c>
      <c r="D60" s="11">
        <v>2</v>
      </c>
      <c r="E60" s="13">
        <v>127</v>
      </c>
      <c r="F60" s="13">
        <f t="shared" si="0"/>
        <v>254</v>
      </c>
    </row>
    <row r="61" spans="1:6" ht="60">
      <c r="A61" s="10" t="s">
        <v>26</v>
      </c>
      <c r="B61" s="10" t="s">
        <v>24</v>
      </c>
      <c r="C61" s="11" t="s">
        <v>7</v>
      </c>
      <c r="D61" s="11">
        <v>2</v>
      </c>
      <c r="E61" s="13">
        <v>127</v>
      </c>
      <c r="F61" s="13">
        <f t="shared" si="0"/>
        <v>254</v>
      </c>
    </row>
    <row r="62" spans="1:6" ht="60">
      <c r="A62" s="10" t="s">
        <v>27</v>
      </c>
      <c r="B62" s="10" t="s">
        <v>24</v>
      </c>
      <c r="C62" s="11" t="s">
        <v>7</v>
      </c>
      <c r="D62" s="11">
        <v>2</v>
      </c>
      <c r="E62" s="13">
        <v>127</v>
      </c>
      <c r="F62" s="13">
        <f t="shared" si="0"/>
        <v>254</v>
      </c>
    </row>
    <row r="63" spans="1:6" ht="60">
      <c r="A63" s="10" t="s">
        <v>28</v>
      </c>
      <c r="B63" s="10" t="s">
        <v>29</v>
      </c>
      <c r="C63" s="11" t="s">
        <v>7</v>
      </c>
      <c r="D63" s="11">
        <v>10</v>
      </c>
      <c r="E63" s="13">
        <v>78</v>
      </c>
      <c r="F63" s="13">
        <f t="shared" si="0"/>
        <v>780</v>
      </c>
    </row>
    <row r="64" spans="1:6" ht="60">
      <c r="A64" s="10" t="s">
        <v>30</v>
      </c>
      <c r="B64" s="10" t="s">
        <v>31</v>
      </c>
      <c r="C64" s="11" t="s">
        <v>7</v>
      </c>
      <c r="D64" s="11">
        <v>6</v>
      </c>
      <c r="E64" s="13">
        <v>101</v>
      </c>
      <c r="F64" s="13">
        <f t="shared" si="0"/>
        <v>606</v>
      </c>
    </row>
    <row r="65" spans="1:7" ht="60">
      <c r="A65" s="10" t="s">
        <v>32</v>
      </c>
      <c r="B65" s="10" t="s">
        <v>33</v>
      </c>
      <c r="C65" s="11" t="s">
        <v>7</v>
      </c>
      <c r="D65" s="11">
        <v>6</v>
      </c>
      <c r="E65" s="13">
        <v>80</v>
      </c>
      <c r="F65" s="13">
        <f t="shared" si="0"/>
        <v>480</v>
      </c>
    </row>
    <row r="66" spans="1:7" ht="45">
      <c r="A66" s="10" t="s">
        <v>34</v>
      </c>
      <c r="B66" s="10" t="s">
        <v>35</v>
      </c>
      <c r="C66" s="11" t="s">
        <v>7</v>
      </c>
      <c r="D66" s="11">
        <v>2</v>
      </c>
      <c r="E66" s="13">
        <v>95</v>
      </c>
      <c r="F66" s="13">
        <f t="shared" ref="F66:F74" si="1">E66*D66</f>
        <v>190</v>
      </c>
    </row>
    <row r="67" spans="1:7" ht="45">
      <c r="A67" s="10" t="s">
        <v>36</v>
      </c>
      <c r="B67" s="10" t="s">
        <v>37</v>
      </c>
      <c r="C67" s="11" t="s">
        <v>7</v>
      </c>
      <c r="D67" s="11">
        <v>4</v>
      </c>
      <c r="E67" s="13">
        <v>83</v>
      </c>
      <c r="F67" s="13">
        <f t="shared" si="1"/>
        <v>332</v>
      </c>
    </row>
    <row r="68" spans="1:7" ht="30">
      <c r="A68" s="10" t="s">
        <v>38</v>
      </c>
      <c r="B68" s="10" t="s">
        <v>39</v>
      </c>
      <c r="C68" s="11" t="s">
        <v>7</v>
      </c>
      <c r="D68" s="11">
        <v>3</v>
      </c>
      <c r="E68" s="13">
        <v>45</v>
      </c>
      <c r="F68" s="13">
        <f t="shared" si="1"/>
        <v>135</v>
      </c>
    </row>
    <row r="69" spans="1:7" ht="30">
      <c r="A69" s="10" t="s">
        <v>40</v>
      </c>
      <c r="B69" s="10" t="s">
        <v>39</v>
      </c>
      <c r="C69" s="11" t="s">
        <v>7</v>
      </c>
      <c r="D69" s="11">
        <v>5</v>
      </c>
      <c r="E69" s="13">
        <v>45</v>
      </c>
      <c r="F69" s="13">
        <f t="shared" si="1"/>
        <v>225</v>
      </c>
    </row>
    <row r="70" spans="1:7" ht="45">
      <c r="A70" s="10" t="s">
        <v>41</v>
      </c>
      <c r="B70" s="10" t="s">
        <v>39</v>
      </c>
      <c r="C70" s="11" t="s">
        <v>7</v>
      </c>
      <c r="D70" s="11">
        <v>3</v>
      </c>
      <c r="E70" s="13">
        <v>45</v>
      </c>
      <c r="F70" s="13">
        <f t="shared" si="1"/>
        <v>135</v>
      </c>
    </row>
    <row r="71" spans="1:7" ht="45">
      <c r="A71" s="10" t="s">
        <v>42</v>
      </c>
      <c r="B71" s="10" t="s">
        <v>39</v>
      </c>
      <c r="C71" s="11" t="s">
        <v>7</v>
      </c>
      <c r="D71" s="11">
        <v>5</v>
      </c>
      <c r="E71" s="13">
        <v>45</v>
      </c>
      <c r="F71" s="13">
        <f t="shared" si="1"/>
        <v>225</v>
      </c>
    </row>
    <row r="72" spans="1:7" ht="30">
      <c r="A72" s="10" t="s">
        <v>43</v>
      </c>
      <c r="B72" s="10" t="s">
        <v>39</v>
      </c>
      <c r="C72" s="11" t="s">
        <v>7</v>
      </c>
      <c r="D72" s="11">
        <v>3</v>
      </c>
      <c r="E72" s="13">
        <v>45</v>
      </c>
      <c r="F72" s="13">
        <f t="shared" si="1"/>
        <v>135</v>
      </c>
    </row>
    <row r="73" spans="1:7" ht="45">
      <c r="A73" s="14" t="s">
        <v>108</v>
      </c>
      <c r="B73" s="10" t="s">
        <v>39</v>
      </c>
      <c r="C73" s="11" t="s">
        <v>7</v>
      </c>
      <c r="D73" s="11">
        <v>3</v>
      </c>
      <c r="E73" s="13">
        <v>65</v>
      </c>
      <c r="F73" s="13">
        <f t="shared" si="1"/>
        <v>195</v>
      </c>
    </row>
    <row r="74" spans="1:7">
      <c r="A74" s="10" t="s">
        <v>44</v>
      </c>
      <c r="B74" s="10" t="s">
        <v>45</v>
      </c>
      <c r="C74" s="11" t="s">
        <v>7</v>
      </c>
      <c r="D74" s="12">
        <v>1</v>
      </c>
      <c r="E74" s="13">
        <v>287.69499999999999</v>
      </c>
      <c r="F74" s="13">
        <f t="shared" si="1"/>
        <v>287.69499999999999</v>
      </c>
    </row>
    <row r="75" spans="1:7">
      <c r="A75" s="4"/>
      <c r="B75" s="4"/>
      <c r="C75" s="4"/>
      <c r="D75" s="5"/>
      <c r="E75" s="6" t="s">
        <v>48</v>
      </c>
      <c r="F75" s="7">
        <f>SUM(F2:F74)</f>
        <v>19512.195</v>
      </c>
      <c r="G75" s="3"/>
    </row>
    <row r="76" spans="1:7">
      <c r="A76" s="4"/>
      <c r="B76" s="4"/>
      <c r="C76" s="4"/>
      <c r="D76" s="5"/>
      <c r="E76" s="6" t="s">
        <v>47</v>
      </c>
      <c r="F76" s="7">
        <f>F75*0.23</f>
        <v>4487.8048500000004</v>
      </c>
    </row>
    <row r="77" spans="1:7">
      <c r="A77" s="4"/>
      <c r="B77" s="4"/>
      <c r="C77" s="4"/>
      <c r="D77" s="5"/>
      <c r="E77" s="6" t="s">
        <v>46</v>
      </c>
      <c r="F77" s="7">
        <f>F75+F76</f>
        <v>23999.99985</v>
      </c>
    </row>
  </sheetData>
  <pageMargins left="0.19685039370078741" right="0.23622047244094491" top="0.70866141732283472" bottom="0.23622047244094491" header="0.6692913385826772" footer="0.31496062992125984"/>
  <pageSetup paperSize="9" scale="4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2013 Ανταλλακτικά Εκτυπωτικών</vt:lpstr>
      <vt:lpstr>'2013 Ανταλλακτικά Εκτυπωτικών'!Print_Titles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A.Krispis</dc:creator>
  <cp:lastModifiedBy>A.Krispis</cp:lastModifiedBy>
  <dcterms:created xsi:type="dcterms:W3CDTF">2013-04-19T11:45:17Z</dcterms:created>
  <dcterms:modified xsi:type="dcterms:W3CDTF">2013-04-25T06:00:47Z</dcterms:modified>
</cp:coreProperties>
</file>