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0515" windowHeight="4680"/>
  </bookViews>
  <sheets>
    <sheet name="ΟΙΚ.ΠΡΟΣΦ.ΟΜΑΔΑΑ 1" sheetId="1" r:id="rId1"/>
  </sheets>
  <calcPr calcId="125725"/>
</workbook>
</file>

<file path=xl/calcChain.xml><?xml version="1.0" encoding="utf-8"?>
<calcChain xmlns="http://schemas.openxmlformats.org/spreadsheetml/2006/main">
  <c r="G93" i="1"/>
  <c r="H93"/>
  <c r="H94" s="1"/>
  <c r="H95" l="1"/>
  <c r="G94"/>
  <c r="G95" s="1"/>
  <c r="G96" l="1"/>
  <c r="G107" l="1"/>
</calcChain>
</file>

<file path=xl/sharedStrings.xml><?xml version="1.0" encoding="utf-8"?>
<sst xmlns="http://schemas.openxmlformats.org/spreadsheetml/2006/main" count="288" uniqueCount="201">
  <si>
    <t>ΕΛΛΗΝΙΚΗ ΔΗΜΟΚΡΑΤΙΑ</t>
  </si>
  <si>
    <t>ΝΟΜΟΣ ΗΛΕΙΑΣ</t>
  </si>
  <si>
    <t>ΔΗΜΟΣ ΗΛΙΔΑΣ</t>
  </si>
  <si>
    <t>ΥΠΟΔΕΙΓΜΑ ΟΙΚΟΝΟΜΙΚΗΣ ΠΡΟΣΦΟΡΑΣ</t>
  </si>
  <si>
    <t>ΟΜΑΔΑ 1: ΕΙΔΗ ΠΑΝΤΟΠΩΛΕΙΟΥ        (cpv):1500000-8</t>
  </si>
  <si>
    <t xml:space="preserve">ΥΠΟΟΜΑΔΑ 1.1 ΔΙΑΦΟΡΑ ΕΙΔΗ ΠΑΝΤΟΠΩΛΕΙΟΥ (κριτήριο: χαμηλότερη τιμή - σε τιμές μονάδος) </t>
  </si>
  <si>
    <t>A/A</t>
  </si>
  <si>
    <t>ΕΙΔΟΣ</t>
  </si>
  <si>
    <t>ΜΟΝ ΜΕΤΡΗΣΗΣ</t>
  </si>
  <si>
    <t>ΕΝΔ. ΤΙΜΗ ΜΟΝΑΔΟΣ (13%)</t>
  </si>
  <si>
    <t>ΕΝΔ. ΤΙΜΗ ΜΟΝΑΔΟΣ (24%)</t>
  </si>
  <si>
    <t>ΠΟΣΟΤΗΤΕΣ</t>
  </si>
  <si>
    <t>ΑΞΙΑ (13%)</t>
  </si>
  <si>
    <t>ΑΞΙΑ (24%)</t>
  </si>
  <si>
    <t>1.1</t>
  </si>
  <si>
    <t>Αλεύρι ολικής άλεσης για όλες τις χρήσεις σε συσκευασία 1000gr</t>
  </si>
  <si>
    <t>ΤΕΜ</t>
  </si>
  <si>
    <t>1.2</t>
  </si>
  <si>
    <t>Αλεύρι τύπου φαρίνα σε συσκευασία 500gr</t>
  </si>
  <si>
    <t>1.3</t>
  </si>
  <si>
    <t>Λευκό αραβοσιτάλευρο (κόρν φλάουρ) σε συσκευασία 200gr</t>
  </si>
  <si>
    <t>1.4</t>
  </si>
  <si>
    <t>Σιμιγδάλι (χονδρό, ψιλό) σε συσκευασία 500gr</t>
  </si>
  <si>
    <t>1.5</t>
  </si>
  <si>
    <t>Φύλλο σφολιάτας για πίτες και γλυκά 2 φύλλων σε συσκευασία 850gr</t>
  </si>
  <si>
    <t>1.6</t>
  </si>
  <si>
    <t>Φύλλο κρούστας σε συσκευασία 450gr</t>
  </si>
  <si>
    <t>1.7</t>
  </si>
  <si>
    <t>Διογκωτικό ζύμης (baking powder) σε συσκευασία 3 φακέλων</t>
  </si>
  <si>
    <t>1.8</t>
  </si>
  <si>
    <t>Άνθος αραβοσίτου με γεύση βανίλια σε συσκευασία 200gr</t>
  </si>
  <si>
    <t>1.9</t>
  </si>
  <si>
    <t>Άνθος αραβοσίτου κορν-φλάουρ σε συσκευασία 320gr</t>
  </si>
  <si>
    <t>1.10</t>
  </si>
  <si>
    <t>Μέλι θυμαρίσιο σε συσκευασία 920-1000gr</t>
  </si>
  <si>
    <t>1.11</t>
  </si>
  <si>
    <t>Μακαρόνια (διάφορα μεγέθη) σε συσκευασία 500gr</t>
  </si>
  <si>
    <t>1.12</t>
  </si>
  <si>
    <t>Χυλοπίτες σε συσκευασία 500gr</t>
  </si>
  <si>
    <t>1.13</t>
  </si>
  <si>
    <t>Κριθαράκι σε συσκευασία 500gr</t>
  </si>
  <si>
    <t>1.14</t>
  </si>
  <si>
    <t>Ρύζι γλασσέ σε συσκευασία 500gr</t>
  </si>
  <si>
    <t>1.15</t>
  </si>
  <si>
    <t>Ρύζι κίτρινο σε συσκευασία 500gr</t>
  </si>
  <si>
    <t>1.16</t>
  </si>
  <si>
    <t>Φακές ψιλές σε συσκευασία 500gr</t>
  </si>
  <si>
    <t>1.17</t>
  </si>
  <si>
    <t>Φασόλια μέτρια σε συσκευασία 500gr</t>
  </si>
  <si>
    <t>1.18</t>
  </si>
  <si>
    <t>Καλαμπόκι για παρασκευή ποπ κορν σε συσκευασία 350gr</t>
  </si>
  <si>
    <t>1.19</t>
  </si>
  <si>
    <t>Αμύγδαλα</t>
  </si>
  <si>
    <t>ΚΙΛΟ</t>
  </si>
  <si>
    <t>1.20</t>
  </si>
  <si>
    <t>Καρύδια</t>
  </si>
  <si>
    <t>1.21</t>
  </si>
  <si>
    <t>Γάλα συμπυκνωμένο (εβαπορέ) σε συσκευασία 410gr</t>
  </si>
  <si>
    <t>1.22</t>
  </si>
  <si>
    <t>Γάλα φρέσκο σε συσκευασία 1lt</t>
  </si>
  <si>
    <t>1.23</t>
  </si>
  <si>
    <t>Γιαούρτι αγελαδινό στραγγιστό με λιπαρά έως 4% σε συσκευασία 1000gr</t>
  </si>
  <si>
    <t>1.24</t>
  </si>
  <si>
    <t>Νερό εμφιαλωμένο σε συσκευασία 1,5lt</t>
  </si>
  <si>
    <t>1.25</t>
  </si>
  <si>
    <t>Νερό εμφιαλωμένο σε συσκευασία 0,5lt</t>
  </si>
  <si>
    <t>1.26</t>
  </si>
  <si>
    <t>Τυρί κεφαλοτύρι σε συσκευασία 1000gr</t>
  </si>
  <si>
    <t>1.27</t>
  </si>
  <si>
    <t>Τυρί ημίσκληρο σε φέτες για τοστ σε συσκευασία 500gr</t>
  </si>
  <si>
    <t>1.28</t>
  </si>
  <si>
    <t>Κασέρι (ημίσκληρο) συσκευασμένο σε μπαστούνι</t>
  </si>
  <si>
    <t>1.29</t>
  </si>
  <si>
    <t>Τυρί φέτα σε συσκευασία 800 - 1000gr</t>
  </si>
  <si>
    <t>1.30</t>
  </si>
  <si>
    <t>Τυρί γκούντα σε συσκευασία 1000gr</t>
  </si>
  <si>
    <t>1.31</t>
  </si>
  <si>
    <t>Γάλα 2ης βρεφικής ηλικίας</t>
  </si>
  <si>
    <t>1.32</t>
  </si>
  <si>
    <t>Γαλοπούλα βραστή συσκευασμένη σε μπαστούνι</t>
  </si>
  <si>
    <t>1.33</t>
  </si>
  <si>
    <t>Πάριζα συσκευασμένη σε μπαστούνι</t>
  </si>
  <si>
    <t>1.34</t>
  </si>
  <si>
    <t>Χυμός πορτοκάλι σε συσκευασία 1lt</t>
  </si>
  <si>
    <t>1.35</t>
  </si>
  <si>
    <t>Αναψυκτικό σε φιάλη 330ml(λεμόνι,πορτοκάλι,βύσσινο,sprite) &amp; coca-cola</t>
  </si>
  <si>
    <t>1.36</t>
  </si>
  <si>
    <t>Αναψυκτικό Πορτοκαλάδα  με ή χωρίς ανθρακικό σε συσκευασία 1,5lt</t>
  </si>
  <si>
    <t>1.37</t>
  </si>
  <si>
    <t>Παγοκυψέλες σε συσκευασία 10 τεμαχίων</t>
  </si>
  <si>
    <t>1.38</t>
  </si>
  <si>
    <t>Καλαμάκια ξύλινα σε συσκευασία 200 τεμαχίων</t>
  </si>
  <si>
    <t>1.39</t>
  </si>
  <si>
    <t>Καλαμάκια πλαστικά σε συσκευασία 200 τεμαχίων</t>
  </si>
  <si>
    <t>1.40</t>
  </si>
  <si>
    <t>Βανίλια αρωματική σε σκόνη σε κουτί των 5 φακέλων του 1,50 γραμ.</t>
  </si>
  <si>
    <t>1.41</t>
  </si>
  <si>
    <t>Αλάτι ημίχονδρο σε συσκευασία 1000gr</t>
  </si>
  <si>
    <t>1.42</t>
  </si>
  <si>
    <t>Αλάτι ψιλό σε μπουκάλι 500gr</t>
  </si>
  <si>
    <t>1.43</t>
  </si>
  <si>
    <t>Αλάτι ψιλό σε σακούλα 500gr</t>
  </si>
  <si>
    <t>1.44</t>
  </si>
  <si>
    <t>Κανέλλα (ολόκληρη) σε συσκευασία 50gr</t>
  </si>
  <si>
    <t>1.45</t>
  </si>
  <si>
    <t>Κανέλλα (τριμμένη) σε συσκευασία 50gr</t>
  </si>
  <si>
    <t>1.46</t>
  </si>
  <si>
    <t>Μοσχοκάρυδο (τριμμένο) σε συσκευασία 15gr</t>
  </si>
  <si>
    <t>1.47</t>
  </si>
  <si>
    <t>Πιπέρι (τριμμένο) σε συσκευασία 50gr</t>
  </si>
  <si>
    <t>1.48</t>
  </si>
  <si>
    <t>Ρίγανη (τριμμένη) σε συσκευασία 50gr</t>
  </si>
  <si>
    <t>1.49</t>
  </si>
  <si>
    <t>Μπαχάρι (τριμμένο) σε συσκευασία 50gr</t>
  </si>
  <si>
    <t>1.50</t>
  </si>
  <si>
    <t>Δάφνη σε συσκευασία 15gr</t>
  </si>
  <si>
    <t>1.51</t>
  </si>
  <si>
    <t>Τσάι του βουνού σε συσκευασία 50gr</t>
  </si>
  <si>
    <t>1.52</t>
  </si>
  <si>
    <t>Χαμομήλι σε φακελάκι σε συσκευασία 10 τεμαχίων</t>
  </si>
  <si>
    <t>1.53</t>
  </si>
  <si>
    <t xml:space="preserve">Μαγιά ξερή </t>
  </si>
  <si>
    <t>1.54</t>
  </si>
  <si>
    <t>Ζάχαρη άχνη σε συσκευασία 400gr</t>
  </si>
  <si>
    <t>1.55</t>
  </si>
  <si>
    <t>Ζάχαρη λευκή κρυσταλλική σε συσκευασία 1000gr</t>
  </si>
  <si>
    <t>1.56</t>
  </si>
  <si>
    <t>Καφές ελληνικός σε συσκευασία 194gr</t>
  </si>
  <si>
    <t>1.57</t>
  </si>
  <si>
    <t>Καφές στιγμιαίος σε συσκευασία 200gr</t>
  </si>
  <si>
    <t>1.58</t>
  </si>
  <si>
    <t>Κακάο σε συσκευασία 500gr</t>
  </si>
  <si>
    <t>1.59</t>
  </si>
  <si>
    <t>Τσάι ευρωπαϊκό σε συσκευασία 100 τεμαχίων</t>
  </si>
  <si>
    <t>1.60</t>
  </si>
  <si>
    <t>Μπισκότα ολικής άλεσης τύπου Πτι Μπερ ή ισοδύναμου σε συσκευασία 225gr</t>
  </si>
  <si>
    <t>1.61</t>
  </si>
  <si>
    <t>Φρυγανιές  σε συσκευασία 500gr</t>
  </si>
  <si>
    <t>1.62</t>
  </si>
  <si>
    <t>Φρυγανιές (τριμμένες) σε συσκευασία 180gr</t>
  </si>
  <si>
    <t>1.63</t>
  </si>
  <si>
    <t>Ψωμί ολικής άλεσης για τοστ σε συσκευασία 600gr</t>
  </si>
  <si>
    <t>1.64</t>
  </si>
  <si>
    <t>Τοματοχυμός συμπυκνωμένος σε συσκευασία 500gr</t>
  </si>
  <si>
    <t>1.65</t>
  </si>
  <si>
    <t>Τομάτες κομματάκια σε συσκευασία 500gr</t>
  </si>
  <si>
    <t>1.66</t>
  </si>
  <si>
    <t>Πελτέ τομάτας σε συσκευασία 500gr</t>
  </si>
  <si>
    <t>1.67</t>
  </si>
  <si>
    <t>Αρακάς κατεψυγμένος σε συσκευασία 1000gr</t>
  </si>
  <si>
    <t>1.68</t>
  </si>
  <si>
    <t>Ανάμεικτα λαχανικά - διάφορα κατεψυγμένα σε συσκευασία 1000gr</t>
  </si>
  <si>
    <t>1.69</t>
  </si>
  <si>
    <t>Σπανάκι κατεψυγμένο σε συσκευασία 1000gr</t>
  </si>
  <si>
    <t>1.70</t>
  </si>
  <si>
    <t>Μαρμελάδα βερύκοκο, ροδάκινο, φράουλα σε συσκευασία 500gr</t>
  </si>
  <si>
    <t>1.71</t>
  </si>
  <si>
    <t>Κομπόστα ροδάκινο σε συσκευασία 825-1000gr</t>
  </si>
  <si>
    <t>1.72</t>
  </si>
  <si>
    <t>Ξίδι σε συσκευασία 350-400ml</t>
  </si>
  <si>
    <t>1.73</t>
  </si>
  <si>
    <t>Λεμόνι χυμός σε συσκευασία 350-400ml</t>
  </si>
  <si>
    <t>1.74</t>
  </si>
  <si>
    <t>Μαργαρίνη μαλακή(κεσές) σε συσκευασία 500gr</t>
  </si>
  <si>
    <t>1.75</t>
  </si>
  <si>
    <t>Μαργαρίνη φυτίνη (κεσές) σε συσκευασία 800gr</t>
  </si>
  <si>
    <t>1.76</t>
  </si>
  <si>
    <t>Καραμέλες ζελεδάκια σε συσκευασία 1000gr</t>
  </si>
  <si>
    <t>1.77</t>
  </si>
  <si>
    <t>Ταχίνι με μέλι  σε συσκευασία 300gr</t>
  </si>
  <si>
    <t>1.78</t>
  </si>
  <si>
    <t>Ταχίνι   σε συσκευασία 900gr</t>
  </si>
  <si>
    <t>1.79</t>
  </si>
  <si>
    <t>Σοκολάτα υγείας  σε συσκευασία 100gr</t>
  </si>
  <si>
    <t>1.80</t>
  </si>
  <si>
    <t>Γκοφρέτα σοκολάτας σε συσκευασία 38gr</t>
  </si>
  <si>
    <t>1.81</t>
  </si>
  <si>
    <t>Σοκολατένια αυγά σε συσκευασία 2000gr</t>
  </si>
  <si>
    <t>1.82</t>
  </si>
  <si>
    <t>Δημητριακά ολικής άλεσης σε συσκευασία 500gr</t>
  </si>
  <si>
    <t>1.83</t>
  </si>
  <si>
    <t>Πατατάκια γίγας</t>
  </si>
  <si>
    <t>1.84</t>
  </si>
  <si>
    <t>Αραβοσιτέλαιο ελληνικό  σε συσκευασία 5lt</t>
  </si>
  <si>
    <t>ΑΞΙΑ</t>
  </si>
  <si>
    <t>ΦΠΑ</t>
  </si>
  <si>
    <t>ΣΥΝΟΛΟ</t>
  </si>
  <si>
    <t>ΓΕΝ.ΣΥΝΟΛΟ 1.1</t>
  </si>
  <si>
    <t>ΥΠΟΟΜΑΔΑ 1.2 ΔΙΑΦΟΡΑ ΕΙΔΗ ΠΑΝΤΟΠΩΛΕΙΟΥ (κριτήριο: ποσοστό έκπτωσης)</t>
  </si>
  <si>
    <t>1.85</t>
  </si>
  <si>
    <t>Ελαιόλαδο εξαιρετικά παρθένο σε συσκευασία ανοξείδωτη των 5lt</t>
  </si>
  <si>
    <t>1.86</t>
  </si>
  <si>
    <t>Αυγά ωοσκοπημένα άνω των 53 γραμ.με αναγραφόμενη ημερομηνία</t>
  </si>
  <si>
    <t>ΓΕΝ.ΣΥΝΟΛΟ 1.2</t>
  </si>
  <si>
    <t>Αναγωγή σε Προσφορά υποομάδας 1.2 βάσει του τύπου: Γενικό Σύνολο 1.2 Χ ποσοστού έκπτωσης = ΑΞΙΑ ΠΡΟΣΦΟΡΑΣ</t>
  </si>
  <si>
    <t>ΑΞΙΑ ΠΡΟΣΦΟΡΑΣ 1.2</t>
  </si>
  <si>
    <t>ΣΥΝΟΛΟ ΟΜΑΔΑΣ 1 (ΓΕΝ.ΣΥΝΟΛΟ 1.1 + ΑΞΙΑ ΠΡΟΣΦΟΡΑΣ 1.2)</t>
  </si>
  <si>
    <t>ΓΕΝ.ΣΥΝ</t>
  </si>
  <si>
    <t xml:space="preserve">Ο ΠΡΟΣΦΕΡΩΝ </t>
  </si>
  <si>
    <t>(στοιχεία Οικονομικού Φορέα &amp; Υπογραφή Νόμιμου Εκπροσώπου</t>
  </si>
  <si>
    <t>Ποσοστό Έκπτωσης (με 3 δεκαδικά)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</si>
</sst>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/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1" fillId="0" borderId="0" xfId="0" applyFont="1"/>
    <xf numFmtId="0" fontId="1" fillId="0" borderId="5" xfId="0" applyFont="1" applyBorder="1" applyAlignment="1">
      <alignment vertical="center" wrapText="1"/>
    </xf>
    <xf numFmtId="4" fontId="1" fillId="0" borderId="5" xfId="0" applyNumberFormat="1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 wrapText="1"/>
    </xf>
    <xf numFmtId="10" fontId="1" fillId="0" borderId="1" xfId="0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0" fontId="1" fillId="2" borderId="1" xfId="0" applyNumberFormat="1" applyFont="1" applyFill="1" applyBorder="1" applyAlignment="1">
      <alignment vertical="center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0" xfId="0" applyFont="1" applyBorder="1" applyAlignment="1">
      <alignment horizontal="right" wrapText="1"/>
    </xf>
    <xf numFmtId="3" fontId="2" fillId="0" borderId="10" xfId="0" applyNumberFormat="1" applyFont="1" applyBorder="1" applyAlignment="1">
      <alignment horizontal="center" wrapText="1"/>
    </xf>
    <xf numFmtId="0" fontId="2" fillId="0" borderId="8" xfId="0" applyFont="1" applyBorder="1" applyAlignment="1">
      <alignment horizontal="right" wrapText="1"/>
    </xf>
    <xf numFmtId="4" fontId="2" fillId="0" borderId="8" xfId="0" applyNumberFormat="1" applyFont="1" applyBorder="1" applyAlignment="1">
      <alignment horizontal="right" wrapText="1"/>
    </xf>
    <xf numFmtId="0" fontId="2" fillId="0" borderId="10" xfId="0" applyFont="1" applyBorder="1" applyAlignment="1">
      <alignment horizontal="left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10" fontId="1" fillId="0" borderId="2" xfId="0" applyNumberFormat="1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right" wrapText="1"/>
    </xf>
    <xf numFmtId="4" fontId="2" fillId="0" borderId="11" xfId="0" applyNumberFormat="1" applyFont="1" applyBorder="1" applyAlignment="1">
      <alignment horizontal="center" wrapText="1"/>
    </xf>
    <xf numFmtId="4" fontId="2" fillId="0" borderId="12" xfId="0" applyNumberFormat="1" applyFont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3"/>
  <sheetViews>
    <sheetView tabSelected="1" topLeftCell="A100" workbookViewId="0">
      <selection activeCell="G105" sqref="G105:H105"/>
    </sheetView>
  </sheetViews>
  <sheetFormatPr defaultRowHeight="15"/>
  <cols>
    <col min="1" max="1" width="4.42578125" customWidth="1"/>
    <col min="2" max="2" width="62.42578125" customWidth="1"/>
    <col min="3" max="3" width="6.7109375" customWidth="1"/>
    <col min="4" max="4" width="12.85546875" customWidth="1"/>
    <col min="6" max="6" width="7.140625" customWidth="1"/>
    <col min="7" max="7" width="7.85546875" customWidth="1"/>
  </cols>
  <sheetData>
    <row r="1" spans="1:8">
      <c r="A1" s="4" t="s">
        <v>0</v>
      </c>
      <c r="B1" s="1"/>
      <c r="C1" s="1"/>
      <c r="D1" s="1"/>
      <c r="E1" s="1"/>
      <c r="F1" s="1"/>
      <c r="G1" s="1"/>
      <c r="H1" s="1"/>
    </row>
    <row r="2" spans="1:8">
      <c r="A2" s="4" t="s">
        <v>1</v>
      </c>
      <c r="B2" s="1"/>
      <c r="C2" s="1"/>
      <c r="D2" s="1"/>
      <c r="E2" s="1"/>
      <c r="F2" s="1"/>
      <c r="G2" s="1"/>
      <c r="H2" s="1"/>
    </row>
    <row r="3" spans="1:8">
      <c r="A3" s="4" t="s">
        <v>2</v>
      </c>
      <c r="B3" s="1"/>
      <c r="C3" s="1"/>
      <c r="D3" s="1"/>
      <c r="E3" s="1"/>
      <c r="F3" s="1"/>
      <c r="G3" s="1"/>
      <c r="H3" s="1"/>
    </row>
    <row r="4" spans="1:8">
      <c r="A4" s="4" t="s">
        <v>3</v>
      </c>
      <c r="B4" s="1"/>
      <c r="C4" s="1"/>
      <c r="D4" s="1"/>
      <c r="E4" s="1"/>
      <c r="F4" s="1"/>
      <c r="G4" s="1"/>
      <c r="H4" s="1"/>
    </row>
    <row r="6" spans="1:8">
      <c r="A6" s="27" t="s">
        <v>4</v>
      </c>
      <c r="B6" s="28"/>
      <c r="C6" s="2"/>
      <c r="D6" s="3"/>
      <c r="E6" s="3"/>
      <c r="F6" s="2"/>
      <c r="G6" s="3"/>
      <c r="H6" s="3"/>
    </row>
    <row r="7" spans="1:8">
      <c r="A7" s="27" t="s">
        <v>5</v>
      </c>
      <c r="B7" s="28"/>
      <c r="C7" s="2"/>
      <c r="D7" s="3"/>
      <c r="E7" s="3"/>
      <c r="F7" s="2"/>
      <c r="G7" s="3"/>
      <c r="H7" s="3"/>
    </row>
    <row r="8" spans="1:8" ht="39" thickBot="1">
      <c r="A8" s="5" t="s">
        <v>6</v>
      </c>
      <c r="B8" s="5" t="s">
        <v>7</v>
      </c>
      <c r="C8" s="5" t="s">
        <v>8</v>
      </c>
      <c r="D8" s="6" t="s">
        <v>9</v>
      </c>
      <c r="E8" s="6" t="s">
        <v>10</v>
      </c>
      <c r="F8" s="5" t="s">
        <v>11</v>
      </c>
      <c r="G8" s="3" t="s">
        <v>12</v>
      </c>
      <c r="H8" s="3" t="s">
        <v>13</v>
      </c>
    </row>
    <row r="9" spans="1:8" ht="15" customHeight="1" thickBot="1">
      <c r="A9" s="12" t="s">
        <v>14</v>
      </c>
      <c r="B9" s="13" t="s">
        <v>15</v>
      </c>
      <c r="C9" s="17" t="s">
        <v>16</v>
      </c>
      <c r="D9" s="13"/>
      <c r="E9" s="13"/>
      <c r="F9" s="17">
        <v>104</v>
      </c>
      <c r="G9" s="18">
        <v>0</v>
      </c>
      <c r="H9" s="18">
        <v>0</v>
      </c>
    </row>
    <row r="10" spans="1:8" ht="15" customHeight="1" thickBot="1">
      <c r="A10" s="14" t="s">
        <v>17</v>
      </c>
      <c r="B10" s="15" t="s">
        <v>18</v>
      </c>
      <c r="C10" s="16" t="s">
        <v>16</v>
      </c>
      <c r="D10" s="15"/>
      <c r="E10" s="15"/>
      <c r="F10" s="16">
        <v>43</v>
      </c>
      <c r="G10" s="18">
        <v>0</v>
      </c>
      <c r="H10" s="18">
        <v>0</v>
      </c>
    </row>
    <row r="11" spans="1:8" ht="15" customHeight="1" thickBot="1">
      <c r="A11" s="14" t="s">
        <v>19</v>
      </c>
      <c r="B11" s="15" t="s">
        <v>20</v>
      </c>
      <c r="C11" s="16" t="s">
        <v>16</v>
      </c>
      <c r="D11" s="15"/>
      <c r="E11" s="15"/>
      <c r="F11" s="16">
        <v>21</v>
      </c>
      <c r="G11" s="18">
        <v>0</v>
      </c>
      <c r="H11" s="18">
        <v>0</v>
      </c>
    </row>
    <row r="12" spans="1:8" ht="15" customHeight="1" thickBot="1">
      <c r="A12" s="14" t="s">
        <v>21</v>
      </c>
      <c r="B12" s="15" t="s">
        <v>22</v>
      </c>
      <c r="C12" s="16" t="s">
        <v>16</v>
      </c>
      <c r="D12" s="15"/>
      <c r="E12" s="15"/>
      <c r="F12" s="16">
        <v>22</v>
      </c>
      <c r="G12" s="18">
        <v>0</v>
      </c>
      <c r="H12" s="18">
        <v>0</v>
      </c>
    </row>
    <row r="13" spans="1:8" ht="15" customHeight="1" thickBot="1">
      <c r="A13" s="14" t="s">
        <v>23</v>
      </c>
      <c r="B13" s="15" t="s">
        <v>24</v>
      </c>
      <c r="C13" s="16" t="s">
        <v>16</v>
      </c>
      <c r="D13" s="15"/>
      <c r="E13" s="15"/>
      <c r="F13" s="16">
        <v>21</v>
      </c>
      <c r="G13" s="18">
        <v>0</v>
      </c>
      <c r="H13" s="18">
        <v>0</v>
      </c>
    </row>
    <row r="14" spans="1:8" ht="15" customHeight="1" thickBot="1">
      <c r="A14" s="14" t="s">
        <v>25</v>
      </c>
      <c r="B14" s="15" t="s">
        <v>26</v>
      </c>
      <c r="C14" s="16" t="s">
        <v>16</v>
      </c>
      <c r="D14" s="15"/>
      <c r="E14" s="15"/>
      <c r="F14" s="16">
        <v>8</v>
      </c>
      <c r="G14" s="18">
        <v>0</v>
      </c>
      <c r="H14" s="18">
        <v>0</v>
      </c>
    </row>
    <row r="15" spans="1:8" ht="15" customHeight="1" thickBot="1">
      <c r="A15" s="14" t="s">
        <v>27</v>
      </c>
      <c r="B15" s="15" t="s">
        <v>28</v>
      </c>
      <c r="C15" s="16" t="s">
        <v>16</v>
      </c>
      <c r="D15" s="15"/>
      <c r="E15" s="15"/>
      <c r="F15" s="16">
        <v>22</v>
      </c>
      <c r="G15" s="18">
        <v>0</v>
      </c>
      <c r="H15" s="18">
        <v>0</v>
      </c>
    </row>
    <row r="16" spans="1:8" ht="15" customHeight="1" thickBot="1">
      <c r="A16" s="14" t="s">
        <v>29</v>
      </c>
      <c r="B16" s="15" t="s">
        <v>30</v>
      </c>
      <c r="C16" s="16" t="s">
        <v>16</v>
      </c>
      <c r="D16" s="15"/>
      <c r="E16" s="15"/>
      <c r="F16" s="16">
        <v>40</v>
      </c>
      <c r="G16" s="18">
        <v>0</v>
      </c>
      <c r="H16" s="18">
        <v>0</v>
      </c>
    </row>
    <row r="17" spans="1:8" ht="15" customHeight="1" thickBot="1">
      <c r="A17" s="14" t="s">
        <v>31</v>
      </c>
      <c r="B17" s="15" t="s">
        <v>32</v>
      </c>
      <c r="C17" s="16" t="s">
        <v>16</v>
      </c>
      <c r="D17" s="15"/>
      <c r="E17" s="15"/>
      <c r="F17" s="16">
        <v>10</v>
      </c>
      <c r="G17" s="18">
        <v>0</v>
      </c>
      <c r="H17" s="18">
        <v>0</v>
      </c>
    </row>
    <row r="18" spans="1:8" ht="15" customHeight="1" thickBot="1">
      <c r="A18" s="14" t="s">
        <v>33</v>
      </c>
      <c r="B18" s="15" t="s">
        <v>34</v>
      </c>
      <c r="C18" s="16" t="s">
        <v>16</v>
      </c>
      <c r="D18" s="15"/>
      <c r="E18" s="15"/>
      <c r="F18" s="16">
        <v>181</v>
      </c>
      <c r="G18" s="18">
        <v>0</v>
      </c>
      <c r="H18" s="18">
        <v>0</v>
      </c>
    </row>
    <row r="19" spans="1:8" ht="15" customHeight="1" thickBot="1">
      <c r="A19" s="14" t="s">
        <v>35</v>
      </c>
      <c r="B19" s="15" t="s">
        <v>36</v>
      </c>
      <c r="C19" s="16" t="s">
        <v>16</v>
      </c>
      <c r="D19" s="15"/>
      <c r="E19" s="15"/>
      <c r="F19" s="16">
        <v>710</v>
      </c>
      <c r="G19" s="18">
        <v>0</v>
      </c>
      <c r="H19" s="18">
        <v>0</v>
      </c>
    </row>
    <row r="20" spans="1:8" ht="15" customHeight="1" thickBot="1">
      <c r="A20" s="14" t="s">
        <v>37</v>
      </c>
      <c r="B20" s="15" t="s">
        <v>38</v>
      </c>
      <c r="C20" s="16" t="s">
        <v>16</v>
      </c>
      <c r="D20" s="15"/>
      <c r="E20" s="15"/>
      <c r="F20" s="16">
        <v>100</v>
      </c>
      <c r="G20" s="18">
        <v>0</v>
      </c>
      <c r="H20" s="18">
        <v>0</v>
      </c>
    </row>
    <row r="21" spans="1:8" ht="15" customHeight="1" thickBot="1">
      <c r="A21" s="14" t="s">
        <v>39</v>
      </c>
      <c r="B21" s="15" t="s">
        <v>40</v>
      </c>
      <c r="C21" s="16" t="s">
        <v>16</v>
      </c>
      <c r="D21" s="15"/>
      <c r="E21" s="15"/>
      <c r="F21" s="16">
        <v>250</v>
      </c>
      <c r="G21" s="18">
        <v>0</v>
      </c>
      <c r="H21" s="18">
        <v>0</v>
      </c>
    </row>
    <row r="22" spans="1:8" ht="15" customHeight="1" thickBot="1">
      <c r="A22" s="14" t="s">
        <v>41</v>
      </c>
      <c r="B22" s="15" t="s">
        <v>42</v>
      </c>
      <c r="C22" s="16" t="s">
        <v>16</v>
      </c>
      <c r="D22" s="15"/>
      <c r="E22" s="15"/>
      <c r="F22" s="16">
        <v>200</v>
      </c>
      <c r="G22" s="18">
        <v>0</v>
      </c>
      <c r="H22" s="18">
        <v>0</v>
      </c>
    </row>
    <row r="23" spans="1:8" ht="15" customHeight="1" thickBot="1">
      <c r="A23" s="14" t="s">
        <v>43</v>
      </c>
      <c r="B23" s="15" t="s">
        <v>44</v>
      </c>
      <c r="C23" s="16" t="s">
        <v>16</v>
      </c>
      <c r="D23" s="15"/>
      <c r="E23" s="15"/>
      <c r="F23" s="16">
        <v>350</v>
      </c>
      <c r="G23" s="18">
        <v>0</v>
      </c>
      <c r="H23" s="18">
        <v>0</v>
      </c>
    </row>
    <row r="24" spans="1:8" ht="15" customHeight="1" thickBot="1">
      <c r="A24" s="14" t="s">
        <v>45</v>
      </c>
      <c r="B24" s="15" t="s">
        <v>46</v>
      </c>
      <c r="C24" s="16" t="s">
        <v>16</v>
      </c>
      <c r="D24" s="15"/>
      <c r="E24" s="15"/>
      <c r="F24" s="16">
        <v>410</v>
      </c>
      <c r="G24" s="18">
        <v>0</v>
      </c>
      <c r="H24" s="18">
        <v>0</v>
      </c>
    </row>
    <row r="25" spans="1:8" ht="15" customHeight="1" thickBot="1">
      <c r="A25" s="14" t="s">
        <v>47</v>
      </c>
      <c r="B25" s="15" t="s">
        <v>48</v>
      </c>
      <c r="C25" s="16" t="s">
        <v>16</v>
      </c>
      <c r="D25" s="15"/>
      <c r="E25" s="15"/>
      <c r="F25" s="16">
        <v>310</v>
      </c>
      <c r="G25" s="18">
        <v>0</v>
      </c>
      <c r="H25" s="18">
        <v>0</v>
      </c>
    </row>
    <row r="26" spans="1:8" ht="15" customHeight="1" thickBot="1">
      <c r="A26" s="14" t="s">
        <v>49</v>
      </c>
      <c r="B26" s="15" t="s">
        <v>50</v>
      </c>
      <c r="C26" s="16" t="s">
        <v>16</v>
      </c>
      <c r="D26" s="15"/>
      <c r="E26" s="15"/>
      <c r="F26" s="16">
        <v>20</v>
      </c>
      <c r="G26" s="18">
        <v>0</v>
      </c>
      <c r="H26" s="18">
        <v>0</v>
      </c>
    </row>
    <row r="27" spans="1:8" ht="15" customHeight="1" thickBot="1">
      <c r="A27" s="14" t="s">
        <v>51</v>
      </c>
      <c r="B27" s="15" t="s">
        <v>52</v>
      </c>
      <c r="C27" s="16" t="s">
        <v>53</v>
      </c>
      <c r="D27" s="15"/>
      <c r="E27" s="15"/>
      <c r="F27" s="16">
        <v>1</v>
      </c>
      <c r="G27" s="18">
        <v>0</v>
      </c>
      <c r="H27" s="18">
        <v>0</v>
      </c>
    </row>
    <row r="28" spans="1:8" ht="15" customHeight="1" thickBot="1">
      <c r="A28" s="14" t="s">
        <v>54</v>
      </c>
      <c r="B28" s="15" t="s">
        <v>55</v>
      </c>
      <c r="C28" s="16" t="s">
        <v>53</v>
      </c>
      <c r="D28" s="15"/>
      <c r="E28" s="15"/>
      <c r="F28" s="16">
        <v>2</v>
      </c>
      <c r="G28" s="18">
        <v>0</v>
      </c>
      <c r="H28" s="18">
        <v>0</v>
      </c>
    </row>
    <row r="29" spans="1:8" ht="15" customHeight="1" thickBot="1">
      <c r="A29" s="14" t="s">
        <v>56</v>
      </c>
      <c r="B29" s="15" t="s">
        <v>57</v>
      </c>
      <c r="C29" s="16" t="s">
        <v>16</v>
      </c>
      <c r="D29" s="15"/>
      <c r="E29" s="15"/>
      <c r="F29" s="16">
        <v>50</v>
      </c>
      <c r="G29" s="18">
        <v>0</v>
      </c>
      <c r="H29" s="18">
        <v>0</v>
      </c>
    </row>
    <row r="30" spans="1:8" ht="15" customHeight="1" thickBot="1">
      <c r="A30" s="14" t="s">
        <v>58</v>
      </c>
      <c r="B30" s="15" t="s">
        <v>59</v>
      </c>
      <c r="C30" s="16" t="s">
        <v>16</v>
      </c>
      <c r="D30" s="15"/>
      <c r="E30" s="15"/>
      <c r="F30" s="19">
        <v>3300</v>
      </c>
      <c r="G30" s="18">
        <v>0</v>
      </c>
      <c r="H30" s="18">
        <v>0</v>
      </c>
    </row>
    <row r="31" spans="1:8" ht="15" customHeight="1" thickBot="1">
      <c r="A31" s="14" t="s">
        <v>60</v>
      </c>
      <c r="B31" s="15" t="s">
        <v>61</v>
      </c>
      <c r="C31" s="16" t="s">
        <v>16</v>
      </c>
      <c r="D31" s="15"/>
      <c r="E31" s="15"/>
      <c r="F31" s="16">
        <v>300</v>
      </c>
      <c r="G31" s="18">
        <v>0</v>
      </c>
      <c r="H31" s="18">
        <v>0</v>
      </c>
    </row>
    <row r="32" spans="1:8" ht="15" customHeight="1" thickBot="1">
      <c r="A32" s="14" t="s">
        <v>62</v>
      </c>
      <c r="B32" s="15" t="s">
        <v>63</v>
      </c>
      <c r="C32" s="16" t="s">
        <v>16</v>
      </c>
      <c r="D32" s="15"/>
      <c r="E32" s="15"/>
      <c r="F32" s="19">
        <v>4250</v>
      </c>
      <c r="G32" s="18">
        <v>0</v>
      </c>
      <c r="H32" s="18">
        <v>0</v>
      </c>
    </row>
    <row r="33" spans="1:8" ht="15" customHeight="1" thickBot="1">
      <c r="A33" s="14" t="s">
        <v>64</v>
      </c>
      <c r="B33" s="15" t="s">
        <v>65</v>
      </c>
      <c r="C33" s="16" t="s">
        <v>16</v>
      </c>
      <c r="D33" s="15"/>
      <c r="E33" s="15"/>
      <c r="F33" s="16">
        <v>100</v>
      </c>
      <c r="G33" s="18">
        <v>0</v>
      </c>
      <c r="H33" s="18">
        <v>0</v>
      </c>
    </row>
    <row r="34" spans="1:8" ht="15" customHeight="1" thickBot="1">
      <c r="A34" s="14" t="s">
        <v>66</v>
      </c>
      <c r="B34" s="15" t="s">
        <v>67</v>
      </c>
      <c r="C34" s="16" t="s">
        <v>53</v>
      </c>
      <c r="D34" s="15"/>
      <c r="E34" s="15"/>
      <c r="F34" s="16">
        <v>155</v>
      </c>
      <c r="G34" s="18">
        <v>0</v>
      </c>
      <c r="H34" s="18">
        <v>0</v>
      </c>
    </row>
    <row r="35" spans="1:8" ht="15" customHeight="1" thickBot="1">
      <c r="A35" s="14" t="s">
        <v>68</v>
      </c>
      <c r="B35" s="15" t="s">
        <v>69</v>
      </c>
      <c r="C35" s="16" t="s">
        <v>53</v>
      </c>
      <c r="D35" s="15"/>
      <c r="E35" s="15"/>
      <c r="F35" s="16">
        <v>10</v>
      </c>
      <c r="G35" s="18">
        <v>0</v>
      </c>
      <c r="H35" s="18">
        <v>0</v>
      </c>
    </row>
    <row r="36" spans="1:8" ht="15" customHeight="1" thickBot="1">
      <c r="A36" s="14" t="s">
        <v>70</v>
      </c>
      <c r="B36" s="15" t="s">
        <v>71</v>
      </c>
      <c r="C36" s="16" t="s">
        <v>53</v>
      </c>
      <c r="D36" s="15"/>
      <c r="E36" s="15"/>
      <c r="F36" s="16">
        <v>202</v>
      </c>
      <c r="G36" s="18">
        <v>0</v>
      </c>
      <c r="H36" s="18">
        <v>0</v>
      </c>
    </row>
    <row r="37" spans="1:8" ht="15" customHeight="1" thickBot="1">
      <c r="A37" s="14" t="s">
        <v>72</v>
      </c>
      <c r="B37" s="15" t="s">
        <v>73</v>
      </c>
      <c r="C37" s="16" t="s">
        <v>53</v>
      </c>
      <c r="D37" s="15"/>
      <c r="E37" s="15"/>
      <c r="F37" s="16">
        <v>50</v>
      </c>
      <c r="G37" s="18">
        <v>0</v>
      </c>
      <c r="H37" s="18">
        <v>0</v>
      </c>
    </row>
    <row r="38" spans="1:8" ht="15" customHeight="1" thickBot="1">
      <c r="A38" s="14" t="s">
        <v>74</v>
      </c>
      <c r="B38" s="15" t="s">
        <v>75</v>
      </c>
      <c r="C38" s="16" t="s">
        <v>53</v>
      </c>
      <c r="D38" s="15"/>
      <c r="E38" s="15"/>
      <c r="F38" s="16">
        <v>50</v>
      </c>
      <c r="G38" s="18">
        <v>0</v>
      </c>
      <c r="H38" s="18">
        <v>0</v>
      </c>
    </row>
    <row r="39" spans="1:8" ht="15" customHeight="1" thickBot="1">
      <c r="A39" s="14" t="s">
        <v>76</v>
      </c>
      <c r="B39" s="15" t="s">
        <v>77</v>
      </c>
      <c r="C39" s="16" t="s">
        <v>16</v>
      </c>
      <c r="D39" s="15"/>
      <c r="E39" s="15"/>
      <c r="F39" s="16">
        <v>150</v>
      </c>
      <c r="G39" s="18">
        <v>0</v>
      </c>
      <c r="H39" s="18">
        <v>0</v>
      </c>
    </row>
    <row r="40" spans="1:8" ht="15" customHeight="1" thickBot="1">
      <c r="A40" s="14" t="s">
        <v>78</v>
      </c>
      <c r="B40" s="15" t="s">
        <v>79</v>
      </c>
      <c r="C40" s="16" t="s">
        <v>53</v>
      </c>
      <c r="D40" s="15"/>
      <c r="E40" s="15"/>
      <c r="F40" s="16">
        <v>10</v>
      </c>
      <c r="G40" s="18">
        <v>0</v>
      </c>
      <c r="H40" s="18">
        <v>0</v>
      </c>
    </row>
    <row r="41" spans="1:8" ht="15" customHeight="1" thickBot="1">
      <c r="A41" s="14" t="s">
        <v>80</v>
      </c>
      <c r="B41" s="15" t="s">
        <v>81</v>
      </c>
      <c r="C41" s="16" t="s">
        <v>53</v>
      </c>
      <c r="D41" s="15"/>
      <c r="E41" s="15"/>
      <c r="F41" s="16">
        <v>0</v>
      </c>
      <c r="G41" s="18">
        <v>0</v>
      </c>
      <c r="H41" s="18">
        <v>0</v>
      </c>
    </row>
    <row r="42" spans="1:8" ht="15" customHeight="1" thickBot="1">
      <c r="A42" s="14" t="s">
        <v>82</v>
      </c>
      <c r="B42" s="15" t="s">
        <v>83</v>
      </c>
      <c r="C42" s="16" t="s">
        <v>16</v>
      </c>
      <c r="D42" s="15"/>
      <c r="E42" s="15"/>
      <c r="F42" s="16">
        <v>30</v>
      </c>
      <c r="G42" s="18">
        <v>0</v>
      </c>
      <c r="H42" s="18">
        <v>0</v>
      </c>
    </row>
    <row r="43" spans="1:8" ht="15" customHeight="1" thickBot="1">
      <c r="A43" s="14" t="s">
        <v>84</v>
      </c>
      <c r="B43" s="15" t="s">
        <v>85</v>
      </c>
      <c r="C43" s="16" t="s">
        <v>16</v>
      </c>
      <c r="D43" s="15"/>
      <c r="E43" s="15"/>
      <c r="F43" s="19">
        <v>1200</v>
      </c>
      <c r="G43" s="18">
        <v>0</v>
      </c>
      <c r="H43" s="18">
        <v>0</v>
      </c>
    </row>
    <row r="44" spans="1:8" ht="15" customHeight="1" thickBot="1">
      <c r="A44" s="14" t="s">
        <v>86</v>
      </c>
      <c r="B44" s="15" t="s">
        <v>87</v>
      </c>
      <c r="C44" s="16" t="s">
        <v>16</v>
      </c>
      <c r="D44" s="15"/>
      <c r="E44" s="15"/>
      <c r="F44" s="16">
        <v>140</v>
      </c>
      <c r="G44" s="18">
        <v>0</v>
      </c>
      <c r="H44" s="18">
        <v>0</v>
      </c>
    </row>
    <row r="45" spans="1:8" ht="15" customHeight="1" thickBot="1">
      <c r="A45" s="14" t="s">
        <v>88</v>
      </c>
      <c r="B45" s="15" t="s">
        <v>89</v>
      </c>
      <c r="C45" s="16" t="s">
        <v>16</v>
      </c>
      <c r="D45" s="15"/>
      <c r="E45" s="15"/>
      <c r="F45" s="16">
        <v>10</v>
      </c>
      <c r="G45" s="18">
        <v>0</v>
      </c>
      <c r="H45" s="18">
        <v>0</v>
      </c>
    </row>
    <row r="46" spans="1:8" ht="15" customHeight="1" thickBot="1">
      <c r="A46" s="14" t="s">
        <v>90</v>
      </c>
      <c r="B46" s="15" t="s">
        <v>91</v>
      </c>
      <c r="C46" s="16" t="s">
        <v>16</v>
      </c>
      <c r="D46" s="15"/>
      <c r="E46" s="15"/>
      <c r="F46" s="16">
        <v>3</v>
      </c>
      <c r="G46" s="18">
        <v>0</v>
      </c>
      <c r="H46" s="18">
        <v>0</v>
      </c>
    </row>
    <row r="47" spans="1:8" ht="15" customHeight="1" thickBot="1">
      <c r="A47" s="14" t="s">
        <v>92</v>
      </c>
      <c r="B47" s="15" t="s">
        <v>93</v>
      </c>
      <c r="C47" s="16" t="s">
        <v>16</v>
      </c>
      <c r="D47" s="15"/>
      <c r="E47" s="15"/>
      <c r="F47" s="16">
        <v>13</v>
      </c>
      <c r="G47" s="18">
        <v>0</v>
      </c>
      <c r="H47" s="18">
        <v>0</v>
      </c>
    </row>
    <row r="48" spans="1:8" ht="15" customHeight="1" thickBot="1">
      <c r="A48" s="14" t="s">
        <v>94</v>
      </c>
      <c r="B48" s="15" t="s">
        <v>95</v>
      </c>
      <c r="C48" s="16" t="s">
        <v>16</v>
      </c>
      <c r="D48" s="15"/>
      <c r="E48" s="15"/>
      <c r="F48" s="16">
        <v>30</v>
      </c>
      <c r="G48" s="18">
        <v>0</v>
      </c>
      <c r="H48" s="18">
        <v>0</v>
      </c>
    </row>
    <row r="49" spans="1:8" ht="15" customHeight="1" thickBot="1">
      <c r="A49" s="14" t="s">
        <v>96</v>
      </c>
      <c r="B49" s="15" t="s">
        <v>97</v>
      </c>
      <c r="C49" s="16" t="s">
        <v>16</v>
      </c>
      <c r="D49" s="15"/>
      <c r="E49" s="15"/>
      <c r="F49" s="16">
        <v>75</v>
      </c>
      <c r="G49" s="18">
        <v>0</v>
      </c>
      <c r="H49" s="18">
        <v>0</v>
      </c>
    </row>
    <row r="50" spans="1:8" ht="15" customHeight="1" thickBot="1">
      <c r="A50" s="14" t="s">
        <v>98</v>
      </c>
      <c r="B50" s="15" t="s">
        <v>99</v>
      </c>
      <c r="C50" s="16" t="s">
        <v>16</v>
      </c>
      <c r="D50" s="15"/>
      <c r="E50" s="15"/>
      <c r="F50" s="16">
        <v>40</v>
      </c>
      <c r="G50" s="18">
        <v>0</v>
      </c>
      <c r="H50" s="18">
        <v>0</v>
      </c>
    </row>
    <row r="51" spans="1:8" ht="15" customHeight="1" thickBot="1">
      <c r="A51" s="14" t="s">
        <v>100</v>
      </c>
      <c r="B51" s="15" t="s">
        <v>101</v>
      </c>
      <c r="C51" s="16" t="s">
        <v>16</v>
      </c>
      <c r="D51" s="15"/>
      <c r="E51" s="15"/>
      <c r="F51" s="16">
        <v>30</v>
      </c>
      <c r="G51" s="18">
        <v>0</v>
      </c>
      <c r="H51" s="18">
        <v>0</v>
      </c>
    </row>
    <row r="52" spans="1:8" ht="15" customHeight="1" thickBot="1">
      <c r="A52" s="14" t="s">
        <v>102</v>
      </c>
      <c r="B52" s="15" t="s">
        <v>103</v>
      </c>
      <c r="C52" s="16" t="s">
        <v>16</v>
      </c>
      <c r="D52" s="15"/>
      <c r="E52" s="15"/>
      <c r="F52" s="16">
        <v>13</v>
      </c>
      <c r="G52" s="18">
        <v>0</v>
      </c>
      <c r="H52" s="18">
        <v>0</v>
      </c>
    </row>
    <row r="53" spans="1:8" ht="15" customHeight="1" thickBot="1">
      <c r="A53" s="14" t="s">
        <v>104</v>
      </c>
      <c r="B53" s="15" t="s">
        <v>105</v>
      </c>
      <c r="C53" s="16" t="s">
        <v>16</v>
      </c>
      <c r="D53" s="15"/>
      <c r="E53" s="15"/>
      <c r="F53" s="16">
        <v>13</v>
      </c>
      <c r="G53" s="18">
        <v>0</v>
      </c>
      <c r="H53" s="18">
        <v>0</v>
      </c>
    </row>
    <row r="54" spans="1:8" ht="15" customHeight="1" thickBot="1">
      <c r="A54" s="14" t="s">
        <v>106</v>
      </c>
      <c r="B54" s="15" t="s">
        <v>107</v>
      </c>
      <c r="C54" s="16" t="s">
        <v>16</v>
      </c>
      <c r="D54" s="15"/>
      <c r="E54" s="15"/>
      <c r="F54" s="16">
        <v>13</v>
      </c>
      <c r="G54" s="18">
        <v>0</v>
      </c>
      <c r="H54" s="18">
        <v>0</v>
      </c>
    </row>
    <row r="55" spans="1:8" ht="15" customHeight="1" thickBot="1">
      <c r="A55" s="14" t="s">
        <v>108</v>
      </c>
      <c r="B55" s="15" t="s">
        <v>109</v>
      </c>
      <c r="C55" s="16" t="s">
        <v>16</v>
      </c>
      <c r="D55" s="15"/>
      <c r="E55" s="15"/>
      <c r="F55" s="16">
        <v>13</v>
      </c>
      <c r="G55" s="18">
        <v>0</v>
      </c>
      <c r="H55" s="18">
        <v>0</v>
      </c>
    </row>
    <row r="56" spans="1:8" ht="15" customHeight="1" thickBot="1">
      <c r="A56" s="14" t="s">
        <v>110</v>
      </c>
      <c r="B56" s="15" t="s">
        <v>111</v>
      </c>
      <c r="C56" s="16" t="s">
        <v>16</v>
      </c>
      <c r="D56" s="15"/>
      <c r="E56" s="15"/>
      <c r="F56" s="16">
        <v>33</v>
      </c>
      <c r="G56" s="18">
        <v>0</v>
      </c>
      <c r="H56" s="18">
        <v>0</v>
      </c>
    </row>
    <row r="57" spans="1:8" ht="15" customHeight="1" thickBot="1">
      <c r="A57" s="14" t="s">
        <v>112</v>
      </c>
      <c r="B57" s="15" t="s">
        <v>113</v>
      </c>
      <c r="C57" s="16" t="s">
        <v>16</v>
      </c>
      <c r="D57" s="15"/>
      <c r="E57" s="15"/>
      <c r="F57" s="16">
        <v>6</v>
      </c>
      <c r="G57" s="18">
        <v>0</v>
      </c>
      <c r="H57" s="18">
        <v>0</v>
      </c>
    </row>
    <row r="58" spans="1:8" ht="15" customHeight="1" thickBot="1">
      <c r="A58" s="14" t="s">
        <v>114</v>
      </c>
      <c r="B58" s="15" t="s">
        <v>115</v>
      </c>
      <c r="C58" s="16" t="s">
        <v>16</v>
      </c>
      <c r="D58" s="15"/>
      <c r="E58" s="15"/>
      <c r="F58" s="16">
        <v>10</v>
      </c>
      <c r="G58" s="18">
        <v>0</v>
      </c>
      <c r="H58" s="18">
        <v>0</v>
      </c>
    </row>
    <row r="59" spans="1:8" ht="15" customHeight="1" thickBot="1">
      <c r="A59" s="14" t="s">
        <v>116</v>
      </c>
      <c r="B59" s="15" t="s">
        <v>117</v>
      </c>
      <c r="C59" s="16" t="s">
        <v>16</v>
      </c>
      <c r="D59" s="15"/>
      <c r="E59" s="15"/>
      <c r="F59" s="16">
        <v>20</v>
      </c>
      <c r="G59" s="18">
        <v>0</v>
      </c>
      <c r="H59" s="18">
        <v>0</v>
      </c>
    </row>
    <row r="60" spans="1:8" ht="15" customHeight="1" thickBot="1">
      <c r="A60" s="14" t="s">
        <v>118</v>
      </c>
      <c r="B60" s="15" t="s">
        <v>119</v>
      </c>
      <c r="C60" s="16" t="s">
        <v>16</v>
      </c>
      <c r="D60" s="15"/>
      <c r="E60" s="15"/>
      <c r="F60" s="16">
        <v>20</v>
      </c>
      <c r="G60" s="18">
        <v>0</v>
      </c>
      <c r="H60" s="18">
        <v>0</v>
      </c>
    </row>
    <row r="61" spans="1:8" ht="15" customHeight="1" thickBot="1">
      <c r="A61" s="14" t="s">
        <v>120</v>
      </c>
      <c r="B61" s="15" t="s">
        <v>121</v>
      </c>
      <c r="C61" s="16" t="s">
        <v>16</v>
      </c>
      <c r="D61" s="15"/>
      <c r="E61" s="15"/>
      <c r="F61" s="16">
        <v>10</v>
      </c>
      <c r="G61" s="18">
        <v>0</v>
      </c>
      <c r="H61" s="18">
        <v>0</v>
      </c>
    </row>
    <row r="62" spans="1:8" ht="15" customHeight="1" thickBot="1">
      <c r="A62" s="14" t="s">
        <v>122</v>
      </c>
      <c r="B62" s="15" t="s">
        <v>123</v>
      </c>
      <c r="C62" s="16" t="s">
        <v>16</v>
      </c>
      <c r="D62" s="15"/>
      <c r="E62" s="15"/>
      <c r="F62" s="16">
        <v>15</v>
      </c>
      <c r="G62" s="18">
        <v>0</v>
      </c>
      <c r="H62" s="18">
        <v>0</v>
      </c>
    </row>
    <row r="63" spans="1:8" ht="15" customHeight="1" thickBot="1">
      <c r="A63" s="14" t="s">
        <v>124</v>
      </c>
      <c r="B63" s="15" t="s">
        <v>125</v>
      </c>
      <c r="C63" s="16" t="s">
        <v>16</v>
      </c>
      <c r="D63" s="15"/>
      <c r="E63" s="15"/>
      <c r="F63" s="16">
        <v>130</v>
      </c>
      <c r="G63" s="18">
        <v>0</v>
      </c>
      <c r="H63" s="18">
        <v>0</v>
      </c>
    </row>
    <row r="64" spans="1:8" ht="15" customHeight="1" thickBot="1">
      <c r="A64" s="14" t="s">
        <v>126</v>
      </c>
      <c r="B64" s="15" t="s">
        <v>127</v>
      </c>
      <c r="C64" s="16" t="s">
        <v>16</v>
      </c>
      <c r="D64" s="15"/>
      <c r="E64" s="15"/>
      <c r="F64" s="16">
        <v>270</v>
      </c>
      <c r="G64" s="18">
        <v>0</v>
      </c>
      <c r="H64" s="18">
        <v>0</v>
      </c>
    </row>
    <row r="65" spans="1:8" ht="15" customHeight="1" thickBot="1">
      <c r="A65" s="14" t="s">
        <v>128</v>
      </c>
      <c r="B65" s="15" t="s">
        <v>129</v>
      </c>
      <c r="C65" s="16" t="s">
        <v>16</v>
      </c>
      <c r="D65" s="15"/>
      <c r="E65" s="15"/>
      <c r="F65" s="16">
        <v>15</v>
      </c>
      <c r="G65" s="18">
        <v>0</v>
      </c>
      <c r="H65" s="18">
        <v>0</v>
      </c>
    </row>
    <row r="66" spans="1:8" ht="15" customHeight="1" thickBot="1">
      <c r="A66" s="14" t="s">
        <v>130</v>
      </c>
      <c r="B66" s="15" t="s">
        <v>131</v>
      </c>
      <c r="C66" s="16" t="s">
        <v>16</v>
      </c>
      <c r="D66" s="15"/>
      <c r="E66" s="15"/>
      <c r="F66" s="16">
        <v>10</v>
      </c>
      <c r="G66" s="18">
        <v>0</v>
      </c>
      <c r="H66" s="18">
        <v>0</v>
      </c>
    </row>
    <row r="67" spans="1:8" ht="15" customHeight="1" thickBot="1">
      <c r="A67" s="14" t="s">
        <v>132</v>
      </c>
      <c r="B67" s="15" t="s">
        <v>133</v>
      </c>
      <c r="C67" s="16" t="s">
        <v>16</v>
      </c>
      <c r="D67" s="15"/>
      <c r="E67" s="15"/>
      <c r="F67" s="16">
        <v>10</v>
      </c>
      <c r="G67" s="18">
        <v>0</v>
      </c>
      <c r="H67" s="18">
        <v>0</v>
      </c>
    </row>
    <row r="68" spans="1:8" ht="15" customHeight="1" thickBot="1">
      <c r="A68" s="14" t="s">
        <v>134</v>
      </c>
      <c r="B68" s="15" t="s">
        <v>135</v>
      </c>
      <c r="C68" s="16" t="s">
        <v>16</v>
      </c>
      <c r="D68" s="15"/>
      <c r="E68" s="15"/>
      <c r="F68" s="16">
        <v>260</v>
      </c>
      <c r="G68" s="18">
        <v>0</v>
      </c>
      <c r="H68" s="18">
        <v>0</v>
      </c>
    </row>
    <row r="69" spans="1:8" ht="15" customHeight="1" thickBot="1">
      <c r="A69" s="14" t="s">
        <v>136</v>
      </c>
      <c r="B69" s="15" t="s">
        <v>137</v>
      </c>
      <c r="C69" s="16" t="s">
        <v>16</v>
      </c>
      <c r="D69" s="15"/>
      <c r="E69" s="15"/>
      <c r="F69" s="16">
        <v>120</v>
      </c>
      <c r="G69" s="18">
        <v>0</v>
      </c>
      <c r="H69" s="18">
        <v>0</v>
      </c>
    </row>
    <row r="70" spans="1:8" ht="15" customHeight="1" thickBot="1">
      <c r="A70" s="14" t="s">
        <v>138</v>
      </c>
      <c r="B70" s="15" t="s">
        <v>139</v>
      </c>
      <c r="C70" s="16" t="s">
        <v>16</v>
      </c>
      <c r="D70" s="15"/>
      <c r="E70" s="15"/>
      <c r="F70" s="16">
        <v>80</v>
      </c>
      <c r="G70" s="18">
        <v>0</v>
      </c>
      <c r="H70" s="18">
        <v>0</v>
      </c>
    </row>
    <row r="71" spans="1:8" ht="15" customHeight="1" thickBot="1">
      <c r="A71" s="14" t="s">
        <v>140</v>
      </c>
      <c r="B71" s="15" t="s">
        <v>141</v>
      </c>
      <c r="C71" s="16" t="s">
        <v>16</v>
      </c>
      <c r="D71" s="15"/>
      <c r="E71" s="15"/>
      <c r="F71" s="16">
        <v>220</v>
      </c>
      <c r="G71" s="18">
        <v>0</v>
      </c>
      <c r="H71" s="18">
        <v>0</v>
      </c>
    </row>
    <row r="72" spans="1:8" ht="15" customHeight="1" thickBot="1">
      <c r="A72" s="14" t="s">
        <v>142</v>
      </c>
      <c r="B72" s="15" t="s">
        <v>143</v>
      </c>
      <c r="C72" s="16" t="s">
        <v>16</v>
      </c>
      <c r="D72" s="15"/>
      <c r="E72" s="15"/>
      <c r="F72" s="16">
        <v>550</v>
      </c>
      <c r="G72" s="18">
        <v>0</v>
      </c>
      <c r="H72" s="18">
        <v>0</v>
      </c>
    </row>
    <row r="73" spans="1:8" ht="15" customHeight="1" thickBot="1">
      <c r="A73" s="14" t="s">
        <v>144</v>
      </c>
      <c r="B73" s="15" t="s">
        <v>145</v>
      </c>
      <c r="C73" s="16" t="s">
        <v>16</v>
      </c>
      <c r="D73" s="15"/>
      <c r="E73" s="15"/>
      <c r="F73" s="16">
        <v>130</v>
      </c>
      <c r="G73" s="18">
        <v>0</v>
      </c>
      <c r="H73" s="18">
        <v>0</v>
      </c>
    </row>
    <row r="74" spans="1:8" ht="15" customHeight="1" thickBot="1">
      <c r="A74" s="14" t="s">
        <v>146</v>
      </c>
      <c r="B74" s="15" t="s">
        <v>147</v>
      </c>
      <c r="C74" s="16" t="s">
        <v>16</v>
      </c>
      <c r="D74" s="15"/>
      <c r="E74" s="15"/>
      <c r="F74" s="16">
        <v>90</v>
      </c>
      <c r="G74" s="18">
        <v>0</v>
      </c>
      <c r="H74" s="18">
        <v>0</v>
      </c>
    </row>
    <row r="75" spans="1:8" ht="15" customHeight="1" thickBot="1">
      <c r="A75" s="14" t="s">
        <v>148</v>
      </c>
      <c r="B75" s="15" t="s">
        <v>149</v>
      </c>
      <c r="C75" s="16" t="s">
        <v>53</v>
      </c>
      <c r="D75" s="15"/>
      <c r="E75" s="15"/>
      <c r="F75" s="16">
        <v>130</v>
      </c>
      <c r="G75" s="18">
        <v>0</v>
      </c>
      <c r="H75" s="18">
        <v>0</v>
      </c>
    </row>
    <row r="76" spans="1:8" ht="15" customHeight="1" thickBot="1">
      <c r="A76" s="14" t="s">
        <v>150</v>
      </c>
      <c r="B76" s="15" t="s">
        <v>151</v>
      </c>
      <c r="C76" s="16" t="s">
        <v>53</v>
      </c>
      <c r="D76" s="15"/>
      <c r="E76" s="15"/>
      <c r="F76" s="16">
        <v>40</v>
      </c>
      <c r="G76" s="18">
        <v>0</v>
      </c>
      <c r="H76" s="18">
        <v>0</v>
      </c>
    </row>
    <row r="77" spans="1:8" ht="15" customHeight="1" thickBot="1">
      <c r="A77" s="14" t="s">
        <v>152</v>
      </c>
      <c r="B77" s="15" t="s">
        <v>153</v>
      </c>
      <c r="C77" s="16" t="s">
        <v>53</v>
      </c>
      <c r="D77" s="15"/>
      <c r="E77" s="15"/>
      <c r="F77" s="16">
        <v>40</v>
      </c>
      <c r="G77" s="18">
        <v>0</v>
      </c>
      <c r="H77" s="18">
        <v>0</v>
      </c>
    </row>
    <row r="78" spans="1:8" ht="15" customHeight="1" thickBot="1">
      <c r="A78" s="14" t="s">
        <v>154</v>
      </c>
      <c r="B78" s="15" t="s">
        <v>155</v>
      </c>
      <c r="C78" s="16" t="s">
        <v>16</v>
      </c>
      <c r="D78" s="15"/>
      <c r="E78" s="15"/>
      <c r="F78" s="16">
        <v>150</v>
      </c>
      <c r="G78" s="18">
        <v>0</v>
      </c>
      <c r="H78" s="18">
        <v>0</v>
      </c>
    </row>
    <row r="79" spans="1:8" ht="15" customHeight="1" thickBot="1">
      <c r="A79" s="14" t="s">
        <v>156</v>
      </c>
      <c r="B79" s="15" t="s">
        <v>157</v>
      </c>
      <c r="C79" s="16" t="s">
        <v>16</v>
      </c>
      <c r="D79" s="15"/>
      <c r="E79" s="15"/>
      <c r="F79" s="16">
        <v>0</v>
      </c>
      <c r="G79" s="18">
        <v>0</v>
      </c>
      <c r="H79" s="18">
        <v>0</v>
      </c>
    </row>
    <row r="80" spans="1:8" ht="15" customHeight="1" thickBot="1">
      <c r="A80" s="14" t="s">
        <v>158</v>
      </c>
      <c r="B80" s="15" t="s">
        <v>159</v>
      </c>
      <c r="C80" s="16" t="s">
        <v>16</v>
      </c>
      <c r="D80" s="15"/>
      <c r="E80" s="15"/>
      <c r="F80" s="16">
        <v>130</v>
      </c>
      <c r="G80" s="18">
        <v>0</v>
      </c>
      <c r="H80" s="18">
        <v>0</v>
      </c>
    </row>
    <row r="81" spans="1:8" ht="15" customHeight="1" thickBot="1">
      <c r="A81" s="14" t="s">
        <v>160</v>
      </c>
      <c r="B81" s="15" t="s">
        <v>161</v>
      </c>
      <c r="C81" s="16" t="s">
        <v>16</v>
      </c>
      <c r="D81" s="15"/>
      <c r="E81" s="15"/>
      <c r="F81" s="16">
        <v>18</v>
      </c>
      <c r="G81" s="18">
        <v>0</v>
      </c>
      <c r="H81" s="18">
        <v>0</v>
      </c>
    </row>
    <row r="82" spans="1:8" ht="15" customHeight="1" thickBot="1">
      <c r="A82" s="14" t="s">
        <v>162</v>
      </c>
      <c r="B82" s="15" t="s">
        <v>163</v>
      </c>
      <c r="C82" s="16" t="s">
        <v>16</v>
      </c>
      <c r="D82" s="15"/>
      <c r="E82" s="15"/>
      <c r="F82" s="16">
        <v>105</v>
      </c>
      <c r="G82" s="18">
        <v>0</v>
      </c>
      <c r="H82" s="18">
        <v>0</v>
      </c>
    </row>
    <row r="83" spans="1:8" ht="15" customHeight="1" thickBot="1">
      <c r="A83" s="14" t="s">
        <v>164</v>
      </c>
      <c r="B83" s="15" t="s">
        <v>165</v>
      </c>
      <c r="C83" s="16" t="s">
        <v>16</v>
      </c>
      <c r="D83" s="15"/>
      <c r="E83" s="15"/>
      <c r="F83" s="16">
        <v>8</v>
      </c>
      <c r="G83" s="18">
        <v>0</v>
      </c>
      <c r="H83" s="18">
        <v>0</v>
      </c>
    </row>
    <row r="84" spans="1:8" ht="15" customHeight="1" thickBot="1">
      <c r="A84" s="14" t="s">
        <v>166</v>
      </c>
      <c r="B84" s="15" t="s">
        <v>167</v>
      </c>
      <c r="C84" s="16" t="s">
        <v>16</v>
      </c>
      <c r="D84" s="15"/>
      <c r="E84" s="15"/>
      <c r="F84" s="16">
        <v>21</v>
      </c>
      <c r="G84" s="18">
        <v>0</v>
      </c>
      <c r="H84" s="18">
        <v>0</v>
      </c>
    </row>
    <row r="85" spans="1:8" ht="15" customHeight="1" thickBot="1">
      <c r="A85" s="14" t="s">
        <v>168</v>
      </c>
      <c r="B85" s="15" t="s">
        <v>169</v>
      </c>
      <c r="C85" s="16" t="s">
        <v>53</v>
      </c>
      <c r="D85" s="15"/>
      <c r="E85" s="15"/>
      <c r="F85" s="16">
        <v>120</v>
      </c>
      <c r="G85" s="18">
        <v>0</v>
      </c>
      <c r="H85" s="18">
        <v>0</v>
      </c>
    </row>
    <row r="86" spans="1:8" ht="15" customHeight="1" thickBot="1">
      <c r="A86" s="14" t="s">
        <v>170</v>
      </c>
      <c r="B86" s="15" t="s">
        <v>171</v>
      </c>
      <c r="C86" s="16" t="s">
        <v>16</v>
      </c>
      <c r="D86" s="15"/>
      <c r="E86" s="15"/>
      <c r="F86" s="16">
        <v>70</v>
      </c>
      <c r="G86" s="18">
        <v>0</v>
      </c>
      <c r="H86" s="18">
        <v>0</v>
      </c>
    </row>
    <row r="87" spans="1:8" ht="15" customHeight="1" thickBot="1">
      <c r="A87" s="14" t="s">
        <v>172</v>
      </c>
      <c r="B87" s="15" t="s">
        <v>173</v>
      </c>
      <c r="C87" s="16" t="s">
        <v>16</v>
      </c>
      <c r="D87" s="15"/>
      <c r="E87" s="15"/>
      <c r="F87" s="16">
        <v>155</v>
      </c>
      <c r="G87" s="18">
        <v>0</v>
      </c>
      <c r="H87" s="18">
        <v>0</v>
      </c>
    </row>
    <row r="88" spans="1:8" ht="15" customHeight="1" thickBot="1">
      <c r="A88" s="14" t="s">
        <v>174</v>
      </c>
      <c r="B88" s="15" t="s">
        <v>175</v>
      </c>
      <c r="C88" s="16" t="s">
        <v>16</v>
      </c>
      <c r="D88" s="15"/>
      <c r="E88" s="15"/>
      <c r="F88" s="16">
        <v>0</v>
      </c>
      <c r="G88" s="18">
        <v>0</v>
      </c>
      <c r="H88" s="18">
        <v>0</v>
      </c>
    </row>
    <row r="89" spans="1:8" ht="15" customHeight="1" thickBot="1">
      <c r="A89" s="14" t="s">
        <v>176</v>
      </c>
      <c r="B89" s="15" t="s">
        <v>177</v>
      </c>
      <c r="C89" s="16" t="s">
        <v>16</v>
      </c>
      <c r="D89" s="15"/>
      <c r="E89" s="15"/>
      <c r="F89" s="16">
        <v>10</v>
      </c>
      <c r="G89" s="18">
        <v>0</v>
      </c>
      <c r="H89" s="18">
        <v>0</v>
      </c>
    </row>
    <row r="90" spans="1:8" ht="15" customHeight="1" thickBot="1">
      <c r="A90" s="14" t="s">
        <v>178</v>
      </c>
      <c r="B90" s="15" t="s">
        <v>179</v>
      </c>
      <c r="C90" s="16" t="s">
        <v>16</v>
      </c>
      <c r="D90" s="15"/>
      <c r="E90" s="15"/>
      <c r="F90" s="16">
        <v>300</v>
      </c>
      <c r="G90" s="18">
        <v>0</v>
      </c>
      <c r="H90" s="18">
        <v>0</v>
      </c>
    </row>
    <row r="91" spans="1:8" ht="15" customHeight="1" thickBot="1">
      <c r="A91" s="14" t="s">
        <v>180</v>
      </c>
      <c r="B91" s="15" t="s">
        <v>181</v>
      </c>
      <c r="C91" s="16" t="s">
        <v>16</v>
      </c>
      <c r="D91" s="15"/>
      <c r="E91" s="15"/>
      <c r="F91" s="16">
        <v>30</v>
      </c>
      <c r="G91" s="18">
        <v>0</v>
      </c>
      <c r="H91" s="18">
        <v>0</v>
      </c>
    </row>
    <row r="92" spans="1:8" ht="15" customHeight="1" thickBot="1">
      <c r="A92" s="14" t="s">
        <v>182</v>
      </c>
      <c r="B92" s="15" t="s">
        <v>183</v>
      </c>
      <c r="C92" s="16" t="s">
        <v>16</v>
      </c>
      <c r="D92" s="15"/>
      <c r="E92" s="15"/>
      <c r="F92" s="16">
        <v>8</v>
      </c>
      <c r="G92" s="18">
        <v>0</v>
      </c>
      <c r="H92" s="18">
        <v>0</v>
      </c>
    </row>
    <row r="93" spans="1:8">
      <c r="A93" s="2"/>
      <c r="B93" s="2"/>
      <c r="C93" s="2"/>
      <c r="D93" s="3" t="s">
        <v>184</v>
      </c>
      <c r="E93" s="3"/>
      <c r="F93" s="2"/>
      <c r="G93" s="7">
        <f>SUM(G9:G92)</f>
        <v>0</v>
      </c>
      <c r="H93" s="7">
        <f>SUM(H9:H92)</f>
        <v>0</v>
      </c>
    </row>
    <row r="94" spans="1:8">
      <c r="A94" s="2"/>
      <c r="B94" s="2"/>
      <c r="C94" s="2"/>
      <c r="D94" s="3" t="s">
        <v>185</v>
      </c>
      <c r="E94" s="3"/>
      <c r="F94" s="2"/>
      <c r="G94" s="3">
        <f>G93*13%</f>
        <v>0</v>
      </c>
      <c r="H94" s="3">
        <f>H93*24%</f>
        <v>0</v>
      </c>
    </row>
    <row r="95" spans="1:8">
      <c r="A95" s="2"/>
      <c r="B95" s="2"/>
      <c r="C95" s="2"/>
      <c r="D95" s="3" t="s">
        <v>186</v>
      </c>
      <c r="E95" s="3"/>
      <c r="F95" s="2"/>
      <c r="G95" s="3">
        <f>SUM(G93:G94)</f>
        <v>0</v>
      </c>
      <c r="H95" s="3">
        <f>SUM(H93:H94)</f>
        <v>0</v>
      </c>
    </row>
    <row r="96" spans="1:8" ht="25.5">
      <c r="A96" s="2"/>
      <c r="B96" s="2"/>
      <c r="C96" s="2"/>
      <c r="D96" s="9" t="s">
        <v>187</v>
      </c>
      <c r="E96" s="9"/>
      <c r="F96" s="10"/>
      <c r="G96" s="23">
        <f>SUM(G95:H95)</f>
        <v>0</v>
      </c>
      <c r="H96" s="24"/>
    </row>
    <row r="97" spans="1:8" ht="15.75" thickBot="1">
      <c r="A97" s="29" t="s">
        <v>188</v>
      </c>
      <c r="B97" s="30"/>
      <c r="C97" s="5"/>
      <c r="D97" s="6"/>
      <c r="E97" s="6"/>
      <c r="F97" s="5"/>
      <c r="G97" s="6"/>
      <c r="H97" s="6"/>
    </row>
    <row r="98" spans="1:8" ht="21" customHeight="1" thickBot="1">
      <c r="A98" s="12" t="s">
        <v>189</v>
      </c>
      <c r="B98" s="13" t="s">
        <v>190</v>
      </c>
      <c r="C98" s="17" t="s">
        <v>16</v>
      </c>
      <c r="D98" s="20">
        <v>20</v>
      </c>
      <c r="E98" s="13"/>
      <c r="F98" s="17">
        <v>120</v>
      </c>
      <c r="G98" s="21">
        <v>2400</v>
      </c>
      <c r="H98" s="20">
        <v>0</v>
      </c>
    </row>
    <row r="99" spans="1:8" ht="15.75" thickBot="1">
      <c r="A99" s="14" t="s">
        <v>191</v>
      </c>
      <c r="B99" s="22" t="s">
        <v>192</v>
      </c>
      <c r="C99" s="16" t="s">
        <v>16</v>
      </c>
      <c r="D99" s="18">
        <v>0.2</v>
      </c>
      <c r="E99" s="15"/>
      <c r="F99" s="16">
        <v>600</v>
      </c>
      <c r="G99" s="18">
        <v>120</v>
      </c>
      <c r="H99" s="18">
        <v>0</v>
      </c>
    </row>
    <row r="100" spans="1:8" ht="15.75" thickBot="1">
      <c r="A100" s="14"/>
      <c r="B100" s="15"/>
      <c r="C100" s="15"/>
      <c r="D100" s="15" t="s">
        <v>184</v>
      </c>
      <c r="E100" s="15"/>
      <c r="F100" s="15"/>
      <c r="G100" s="33">
        <v>2520</v>
      </c>
      <c r="H100" s="18">
        <v>0</v>
      </c>
    </row>
    <row r="101" spans="1:8" ht="15.75" thickBot="1">
      <c r="A101" s="14"/>
      <c r="B101" s="15"/>
      <c r="C101" s="15"/>
      <c r="D101" s="15" t="s">
        <v>185</v>
      </c>
      <c r="E101" s="15"/>
      <c r="F101" s="15"/>
      <c r="G101" s="18">
        <v>327.60000000000002</v>
      </c>
      <c r="H101" s="18">
        <v>0</v>
      </c>
    </row>
    <row r="102" spans="1:8" ht="15.75" thickBot="1">
      <c r="A102" s="14"/>
      <c r="B102" s="15"/>
      <c r="C102" s="15"/>
      <c r="D102" s="15" t="s">
        <v>186</v>
      </c>
      <c r="E102" s="15"/>
      <c r="F102" s="15"/>
      <c r="G102" s="33">
        <v>2847.6</v>
      </c>
      <c r="H102" s="18">
        <v>0</v>
      </c>
    </row>
    <row r="103" spans="1:8" ht="27" thickBot="1">
      <c r="A103" s="14"/>
      <c r="B103" s="15"/>
      <c r="C103" s="15"/>
      <c r="D103" s="15" t="s">
        <v>193</v>
      </c>
      <c r="E103" s="15"/>
      <c r="F103" s="15"/>
      <c r="G103" s="34">
        <v>2847.6</v>
      </c>
      <c r="H103" s="35"/>
    </row>
    <row r="104" spans="1:8" ht="28.5" customHeight="1">
      <c r="A104" s="2"/>
      <c r="B104" s="2" t="s">
        <v>200</v>
      </c>
      <c r="C104" s="8"/>
      <c r="D104" s="3"/>
      <c r="E104" s="3"/>
      <c r="F104" s="8"/>
      <c r="G104" s="31">
        <v>0</v>
      </c>
      <c r="H104" s="32"/>
    </row>
    <row r="105" spans="1:8" ht="68.25" customHeight="1">
      <c r="A105" s="2"/>
      <c r="B105" s="2" t="s">
        <v>194</v>
      </c>
      <c r="C105" s="8"/>
      <c r="D105" s="9" t="s">
        <v>195</v>
      </c>
      <c r="E105" s="9"/>
      <c r="F105" s="11"/>
      <c r="G105" s="23">
        <v>0</v>
      </c>
      <c r="H105" s="24"/>
    </row>
    <row r="106" spans="1:8">
      <c r="A106" s="2"/>
      <c r="B106" s="2"/>
      <c r="C106" s="2"/>
      <c r="D106" s="3"/>
      <c r="E106" s="3"/>
      <c r="F106" s="2"/>
      <c r="G106" s="25"/>
      <c r="H106" s="26"/>
    </row>
    <row r="107" spans="1:8" ht="42.75" customHeight="1">
      <c r="A107" s="2"/>
      <c r="B107" s="2" t="s">
        <v>196</v>
      </c>
      <c r="C107" s="2"/>
      <c r="D107" s="9" t="s">
        <v>197</v>
      </c>
      <c r="E107" s="9"/>
      <c r="F107" s="10"/>
      <c r="G107" s="23">
        <f>G105+G96</f>
        <v>0</v>
      </c>
      <c r="H107" s="24"/>
    </row>
    <row r="112" spans="1:8">
      <c r="A112" s="1"/>
      <c r="B112" s="4" t="s">
        <v>198</v>
      </c>
      <c r="C112" s="1"/>
      <c r="D112" s="1"/>
      <c r="E112" s="1"/>
      <c r="F112" s="1"/>
      <c r="G112" s="1"/>
      <c r="H112" s="1"/>
    </row>
    <row r="113" spans="2:2">
      <c r="B113" s="4" t="s">
        <v>199</v>
      </c>
    </row>
  </sheetData>
  <mergeCells count="9">
    <mergeCell ref="G107:H107"/>
    <mergeCell ref="G105:H105"/>
    <mergeCell ref="G96:H96"/>
    <mergeCell ref="G103:H103"/>
    <mergeCell ref="A6:B6"/>
    <mergeCell ref="A7:B7"/>
    <mergeCell ref="A97:B97"/>
    <mergeCell ref="G104:H104"/>
    <mergeCell ref="G106:H10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ΟΙΚ.ΠΡΟΣΦ.ΟΜΑΔΑΑ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ALeventi</dc:creator>
  <cp:lastModifiedBy>axaritos</cp:lastModifiedBy>
  <cp:lastPrinted>2019-02-19T14:52:29Z</cp:lastPrinted>
  <dcterms:created xsi:type="dcterms:W3CDTF">2019-02-19T14:30:55Z</dcterms:created>
  <dcterms:modified xsi:type="dcterms:W3CDTF">2020-11-30T14:10:31Z</dcterms:modified>
</cp:coreProperties>
</file>